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20" windowHeight="7680"/>
  </bookViews>
  <sheets>
    <sheet name="населення " sheetId="1" r:id="rId1"/>
    <sheet name="виробництво " sheetId="2" r:id="rId2"/>
    <sheet name="транспортування " sheetId="3" r:id="rId3"/>
    <sheet name="постачання" sheetId="4" r:id="rId4"/>
    <sheet name="бюджет, інших " sheetId="5" r:id="rId5"/>
    <sheet name="виробництво" sheetId="6" r:id="rId6"/>
    <sheet name="транспортуваня" sheetId="7" r:id="rId7"/>
    <sheet name="постачання " sheetId="8" r:id="rId8"/>
  </sheets>
  <calcPr calcId="145621"/>
</workbook>
</file>

<file path=xl/calcChain.xml><?xml version="1.0" encoding="utf-8"?>
<calcChain xmlns="http://schemas.openxmlformats.org/spreadsheetml/2006/main">
  <c r="C37" i="7" l="1"/>
  <c r="E35" i="5"/>
  <c r="C35" i="5"/>
  <c r="C34" i="2"/>
  <c r="C35" i="1"/>
  <c r="D7" i="1"/>
  <c r="D8" i="3"/>
</calcChain>
</file>

<file path=xl/sharedStrings.xml><?xml version="1.0" encoding="utf-8"?>
<sst xmlns="http://schemas.openxmlformats.org/spreadsheetml/2006/main" count="519" uniqueCount="115">
  <si>
    <t>Структура тарифу на теплову енергію та на послугу з постачання теплової енергії</t>
  </si>
  <si>
    <t>Комунальне підприємство"Щастинська теплова енергетична компанія"</t>
  </si>
  <si>
    <t>Без ПДВ</t>
  </si>
  <si>
    <t xml:space="preserve">№ з/п </t>
  </si>
  <si>
    <t xml:space="preserve">Найменування показників </t>
  </si>
  <si>
    <t>Для потреб населення</t>
  </si>
  <si>
    <t>тис. грн на рік</t>
  </si>
  <si>
    <t>грн/Гкал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</si>
  <si>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</si>
  <si>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</si>
  <si>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</si>
  <si>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</si>
  <si>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 xml:space="preserve">витрати на паливо </t>
  </si>
  <si>
    <t>1.1.2</t>
  </si>
  <si>
    <t>витрати на електроенергію</t>
  </si>
  <si>
    <t>1.1.3</t>
  </si>
  <si>
    <t>собівартість теплової енергії власних ТЕЦ, ТЕС, КГУ</t>
  </si>
  <si>
    <t>1.1.4</t>
  </si>
  <si>
    <t>витрати на покупну теплову енергію</t>
  </si>
  <si>
    <t>1.1.5</t>
  </si>
  <si>
    <t xml:space="preserve">транспортування теплової енергії тепловими мережами інших підприємств </t>
  </si>
  <si>
    <t>1.1.6</t>
  </si>
  <si>
    <t xml:space="preserve">вода для технологічних потреб та водовідведення </t>
  </si>
  <si>
    <t>1.1.7</t>
  </si>
  <si>
    <t xml:space="preserve">матеріали, запасні частини та інші матеріальні ресурси </t>
  </si>
  <si>
    <t>1.2</t>
  </si>
  <si>
    <t xml:space="preserve">прямі витрати на оплату праці з відрахуваннями на соціальні заходи </t>
  </si>
  <si>
    <t>1.3</t>
  </si>
  <si>
    <t xml:space="preserve">інші прямі витрати, у т. ч.: </t>
  </si>
  <si>
    <t>1.3.1</t>
  </si>
  <si>
    <t xml:space="preserve">амортизаційні відрахування </t>
  </si>
  <si>
    <t>1.3.2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</si>
  <si>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</si>
  <si>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</si>
  <si>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</si>
  <si>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</si>
  <si>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 xml:space="preserve">витрати на оплату праці з відрахуваннями на соціальні заходи </t>
  </si>
  <si>
    <t>1.4.2</t>
  </si>
  <si>
    <t xml:space="preserve">інші витрати </t>
  </si>
  <si>
    <t>2</t>
  </si>
  <si>
    <t xml:space="preserve">Адміністративні витрати, у т. ч.: </t>
  </si>
  <si>
    <t>2.1</t>
  </si>
  <si>
    <t>2.2</t>
  </si>
  <si>
    <t>Інші операційні витрати</t>
  </si>
  <si>
    <t xml:space="preserve">Фінансові витрати </t>
  </si>
  <si>
    <t>Повна собівартість</t>
  </si>
  <si>
    <t>Витрати на покриття втрат</t>
  </si>
  <si>
    <t xml:space="preserve">Розрахунковий прибуток, у т. ч.: </t>
  </si>
  <si>
    <t>7.1</t>
  </si>
  <si>
    <t xml:space="preserve">податок на прибуток </t>
  </si>
  <si>
    <t>7.2</t>
  </si>
  <si>
    <t xml:space="preserve">резервний фонд (капітал) та дивіденди </t>
  </si>
  <si>
    <t>7.3</t>
  </si>
  <si>
    <t xml:space="preserve">на розвиток виробництва (виробничі інвестиції) </t>
  </si>
  <si>
    <t>7.4</t>
  </si>
  <si>
    <t>інше використання прибутку (прибуток у тарифах ТЕЦ, ТЕС, КГУ)</t>
  </si>
  <si>
    <t>Вартість  теплової енергії за відповідним тарифом</t>
  </si>
  <si>
    <t>Тариф на теплову енергію, грн/Гкал</t>
  </si>
  <si>
    <t xml:space="preserve">Обсяг реалізації теплової енергії власним споживачам, Гкал </t>
  </si>
  <si>
    <t>Рівень рентабельності, %</t>
  </si>
  <si>
    <t>Директор КП "ЩТЕК"</t>
  </si>
  <si>
    <t>_____________</t>
  </si>
  <si>
    <t xml:space="preserve">     Скуратов О.В.</t>
  </si>
  <si>
    <t xml:space="preserve">         М.П.</t>
  </si>
  <si>
    <t xml:space="preserve">  (ініціали, прізвище)</t>
  </si>
  <si>
    <t>Структура тарифу на виробництво теплової енергії</t>
  </si>
  <si>
    <t>Вартість виробництва теплової енергії за відповідним тарифом</t>
  </si>
  <si>
    <t>Тариф на виробництво теплової енергії, грн/Гкал</t>
  </si>
  <si>
    <t>Структура тарифу на транспортування теплової енергії</t>
  </si>
  <si>
    <t xml:space="preserve">Без ПДВ </t>
  </si>
  <si>
    <t xml:space="preserve">витрати на оплату праці  звідрахуваннями на соціальні заходи </t>
  </si>
  <si>
    <t>3</t>
  </si>
  <si>
    <t>4</t>
  </si>
  <si>
    <t>5</t>
  </si>
  <si>
    <t xml:space="preserve">Повна собівартість </t>
  </si>
  <si>
    <t>6</t>
  </si>
  <si>
    <t>7</t>
  </si>
  <si>
    <t xml:space="preserve">Розрахунковий прибуток,  у т. ч.: </t>
  </si>
  <si>
    <t xml:space="preserve">інше використання прибутку </t>
  </si>
  <si>
    <t>8</t>
  </si>
  <si>
    <t>Вартість транспортування теплової енергії за відповідним тарифом</t>
  </si>
  <si>
    <t>9</t>
  </si>
  <si>
    <t xml:space="preserve">Тариф на транспортування теплової енергії, грн/Гкал </t>
  </si>
  <si>
    <t xml:space="preserve">Корисний відпуск теплової енергії з мереж ліцензіата, Гкал,  у т. ч.: </t>
  </si>
  <si>
    <t>10.1</t>
  </si>
  <si>
    <t>теплової енергії інших власників</t>
  </si>
  <si>
    <t>10.2</t>
  </si>
  <si>
    <t>теплової енергії власним споживачам</t>
  </si>
  <si>
    <t>Структура тарифу на постачання теплової енергії</t>
  </si>
  <si>
    <t>прямі матеріальні витрати</t>
  </si>
  <si>
    <t xml:space="preserve">Інші операційні витрати </t>
  </si>
  <si>
    <t xml:space="preserve">Вартість постачання теплової енергії за відповідним тарифом </t>
  </si>
  <si>
    <t xml:space="preserve">Тариф на постачання теплової енергії, грн/Гкал </t>
  </si>
  <si>
    <t>Обсяг реалізації теплової енергії власним споживачам, Гкал</t>
  </si>
  <si>
    <t xml:space="preserve">  (ініціали,прізвище)</t>
  </si>
  <si>
    <t>Структура тарифів на теплову енергію та на послугу з постачання теплової енергії</t>
  </si>
  <si>
    <t>Для потреб бюджетних установ</t>
  </si>
  <si>
    <t xml:space="preserve">Для потреб інших споживачів </t>
  </si>
  <si>
    <t xml:space="preserve">Вартість  теплової енергії за відповідними тарифами </t>
  </si>
  <si>
    <t>Тарифи на теплову енергію, грн/Гкал</t>
  </si>
  <si>
    <t>Структура тарифів на виробництво теплової енергії</t>
  </si>
  <si>
    <t xml:space="preserve">Для потреб інших   споживачів </t>
  </si>
  <si>
    <t>2.3</t>
  </si>
  <si>
    <t xml:space="preserve">Вартість виробництва теплової енергії за відповідними тарифами </t>
  </si>
  <si>
    <t>Тарифи на виробництво теплової енергії, грн/Гкал</t>
  </si>
  <si>
    <t>Структура тарифів на транспортування теплової енергії</t>
  </si>
  <si>
    <t>Для потреб бюджетних   установ</t>
  </si>
  <si>
    <t xml:space="preserve">Для потреб інших  споживачів </t>
  </si>
  <si>
    <t>витрати на електроенергію, у т. ч.:</t>
  </si>
  <si>
    <t xml:space="preserve">Тарифи на транспортування теплової енергії, грн/Гкал </t>
  </si>
  <si>
    <t>Структура тарифів на постачання теплової енергії</t>
  </si>
  <si>
    <t>Для  потреб бюджетних установ</t>
  </si>
  <si>
    <t xml:space="preserve">Для потреб інших    споживачів </t>
  </si>
  <si>
    <t xml:space="preserve">Тарифи на постачання теплової енергії, грн/Гкал </t>
  </si>
  <si>
    <t>Для потреб  бюджетних      установ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</si>
</sst>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_(* #,##0.00_);_(* \(#,##0.00\);_(* &quot;-&quot;??_);_(@_)"/>
    <numFmt numFmtId="167" formatCode="0.0"/>
    <numFmt numFmtId="168" formatCode="_-* #,##0\ _к_._-;\-* #,##0\ _к_._-;_-* &quot;-&quot;\ _к_._-;_-@_-"/>
    <numFmt numFmtId="169" formatCode="_-* #,##0.0\ _г_р_н_._-;\-* #,##0.0\ _г_р_н_._-;_-* &quot;-&quot;??\ _г_р_н_._-;_-@_-"/>
    <numFmt numFmtId="170" formatCode="_-* #,##0\ _р_._-;\-* #,##0\ _р_._-;_-* &quot;-&quot;\ _р_._-;_-@_-"/>
    <numFmt numFmtId="171" formatCode="_-* #,##0.00\ _р_._-;\-* #,##0.00\ _р_._-;_-* &quot;-&quot;??\ _р_._-;_-@_-"/>
  </numFmts>
  <fonts count="64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Arial Cy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.5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u/>
      <sz val="12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1">
    <xf numFmtId="0" fontId="0" fillId="0" borderId="0"/>
    <xf numFmtId="0" fontId="1" fillId="0" borderId="0"/>
    <xf numFmtId="0" fontId="3" fillId="0" borderId="0"/>
    <xf numFmtId="165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17" fillId="8" borderId="0" applyNumberFormat="0" applyBorder="0" applyAlignment="0" applyProtection="0"/>
    <xf numFmtId="0" fontId="18" fillId="3" borderId="7" applyNumberFormat="0" applyAlignment="0" applyProtection="0"/>
    <xf numFmtId="0" fontId="19" fillId="24" borderId="8" applyNumberFormat="0" applyAlignment="0" applyProtection="0"/>
    <xf numFmtId="0" fontId="13" fillId="0" borderId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7" applyNumberFormat="0" applyAlignment="0" applyProtection="0"/>
    <xf numFmtId="0" fontId="26" fillId="0" borderId="12" applyNumberFormat="0" applyFill="0" applyAlignment="0" applyProtection="0"/>
    <xf numFmtId="0" fontId="27" fillId="13" borderId="0" applyNumberFormat="0" applyBorder="0" applyAlignment="0" applyProtection="0"/>
    <xf numFmtId="0" fontId="5" fillId="5" borderId="13" applyNumberFormat="0" applyFont="0" applyAlignment="0" applyProtection="0"/>
    <xf numFmtId="0" fontId="28" fillId="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19" borderId="0" applyNumberFormat="0" applyBorder="0" applyAlignment="0" applyProtection="0"/>
    <xf numFmtId="0" fontId="16" fillId="17" borderId="0" applyNumberFormat="0" applyBorder="0" applyAlignment="0" applyProtection="0"/>
    <xf numFmtId="0" fontId="16" fillId="23" borderId="0" applyNumberFormat="0" applyBorder="0" applyAlignment="0" applyProtection="0"/>
    <xf numFmtId="0" fontId="32" fillId="4" borderId="7" applyNumberFormat="0" applyAlignment="0" applyProtection="0"/>
    <xf numFmtId="9" fontId="33" fillId="0" borderId="0" applyFont="0" applyFill="0" applyBorder="0" applyAlignment="0" applyProtection="0"/>
    <xf numFmtId="0" fontId="34" fillId="11" borderId="14" applyNumberFormat="0" applyAlignment="0" applyProtection="0"/>
    <xf numFmtId="0" fontId="35" fillId="11" borderId="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3" fillId="0" borderId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4" fillId="0" borderId="0"/>
    <xf numFmtId="0" fontId="39" fillId="0" borderId="18" applyNumberFormat="0" applyFill="0" applyAlignment="0" applyProtection="0"/>
    <xf numFmtId="0" fontId="40" fillId="24" borderId="8" applyNumberFormat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4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5" fillId="0" borderId="0"/>
    <xf numFmtId="0" fontId="14" fillId="0" borderId="0"/>
    <xf numFmtId="0" fontId="43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3" fillId="0" borderId="0"/>
    <xf numFmtId="0" fontId="44" fillId="8" borderId="0" applyNumberFormat="0" applyBorder="0" applyAlignment="0" applyProtection="0"/>
    <xf numFmtId="0" fontId="45" fillId="0" borderId="0" applyNumberFormat="0" applyFill="0" applyBorder="0" applyAlignment="0" applyProtection="0"/>
    <xf numFmtId="0" fontId="13" fillId="5" borderId="13" applyNumberFormat="0" applyFont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8" fillId="9" borderId="0" applyNumberFormat="0" applyBorder="0" applyAlignment="0" applyProtection="0"/>
    <xf numFmtId="0" fontId="14" fillId="0" borderId="0"/>
    <xf numFmtId="0" fontId="18" fillId="3" borderId="7" applyNumberFormat="0" applyAlignment="0" applyProtection="0"/>
    <xf numFmtId="0" fontId="25" fillId="4" borderId="7" applyNumberFormat="0" applyAlignment="0" applyProtection="0"/>
    <xf numFmtId="0" fontId="5" fillId="5" borderId="13" applyNumberFormat="0" applyFont="0" applyAlignment="0" applyProtection="0"/>
    <xf numFmtId="0" fontId="28" fillId="3" borderId="14" applyNumberFormat="0" applyAlignment="0" applyProtection="0"/>
    <xf numFmtId="0" fontId="30" fillId="0" borderId="15" applyNumberFormat="0" applyFill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1" fillId="0" borderId="0"/>
    <xf numFmtId="0" fontId="4" fillId="0" borderId="0"/>
    <xf numFmtId="0" fontId="5" fillId="5" borderId="62" applyNumberFormat="0" applyFont="0" applyAlignment="0" applyProtection="0"/>
    <xf numFmtId="0" fontId="35" fillId="11" borderId="48" applyNumberFormat="0" applyAlignment="0" applyProtection="0"/>
    <xf numFmtId="0" fontId="13" fillId="5" borderId="23" applyNumberFormat="0" applyFont="0" applyAlignment="0" applyProtection="0"/>
    <xf numFmtId="0" fontId="25" fillId="4" borderId="40" applyNumberFormat="0" applyAlignment="0" applyProtection="0"/>
    <xf numFmtId="0" fontId="13" fillId="5" borderId="56" applyNumberFormat="0" applyFont="0" applyAlignment="0" applyProtection="0"/>
    <xf numFmtId="0" fontId="18" fillId="3" borderId="31" applyNumberFormat="0" applyAlignment="0" applyProtection="0"/>
    <xf numFmtId="0" fontId="25" fillId="4" borderId="31" applyNumberFormat="0" applyAlignment="0" applyProtection="0"/>
    <xf numFmtId="0" fontId="5" fillId="5" borderId="32" applyNumberFormat="0" applyFont="0" applyAlignment="0" applyProtection="0"/>
    <xf numFmtId="0" fontId="28" fillId="3" borderId="33" applyNumberFormat="0" applyAlignment="0" applyProtection="0"/>
    <xf numFmtId="0" fontId="30" fillId="0" borderId="34" applyNumberFormat="0" applyFill="0" applyAlignment="0" applyProtection="0"/>
    <xf numFmtId="0" fontId="32" fillId="4" borderId="31" applyNumberFormat="0" applyAlignment="0" applyProtection="0"/>
    <xf numFmtId="0" fontId="34" fillId="11" borderId="33" applyNumberFormat="0" applyAlignment="0" applyProtection="0"/>
    <xf numFmtId="0" fontId="35" fillId="11" borderId="31" applyNumberFormat="0" applyAlignment="0" applyProtection="0"/>
    <xf numFmtId="0" fontId="18" fillId="3" borderId="61" applyNumberFormat="0" applyAlignment="0" applyProtection="0"/>
    <xf numFmtId="0" fontId="25" fillId="4" borderId="48" applyNumberFormat="0" applyAlignment="0" applyProtection="0"/>
    <xf numFmtId="0" fontId="39" fillId="0" borderId="26" applyNumberFormat="0" applyFill="0" applyAlignment="0" applyProtection="0"/>
    <xf numFmtId="0" fontId="30" fillId="0" borderId="51" applyNumberFormat="0" applyFill="0" applyAlignment="0" applyProtection="0"/>
    <xf numFmtId="0" fontId="30" fillId="0" borderId="64" applyNumberFormat="0" applyFill="0" applyAlignment="0" applyProtection="0"/>
    <xf numFmtId="0" fontId="39" fillId="0" borderId="35" applyNumberFormat="0" applyFill="0" applyAlignment="0" applyProtection="0"/>
    <xf numFmtId="0" fontId="32" fillId="4" borderId="48" applyNumberFormat="0" applyAlignment="0" applyProtection="0"/>
    <xf numFmtId="0" fontId="34" fillId="11" borderId="50" applyNumberFormat="0" applyAlignment="0" applyProtection="0"/>
    <xf numFmtId="0" fontId="32" fillId="4" borderId="61" applyNumberFormat="0" applyAlignment="0" applyProtection="0"/>
    <xf numFmtId="0" fontId="34" fillId="11" borderId="63" applyNumberFormat="0" applyAlignment="0" applyProtection="0"/>
    <xf numFmtId="0" fontId="35" fillId="11" borderId="61" applyNumberFormat="0" applyAlignment="0" applyProtection="0"/>
    <xf numFmtId="0" fontId="39" fillId="0" borderId="44" applyNumberFormat="0" applyFill="0" applyAlignment="0" applyProtection="0"/>
    <xf numFmtId="0" fontId="39" fillId="0" borderId="52" applyNumberFormat="0" applyFill="0" applyAlignment="0" applyProtection="0"/>
    <xf numFmtId="0" fontId="35" fillId="11" borderId="22" applyNumberFormat="0" applyAlignment="0" applyProtection="0"/>
    <xf numFmtId="0" fontId="34" fillId="11" borderId="24" applyNumberFormat="0" applyAlignment="0" applyProtection="0"/>
    <xf numFmtId="0" fontId="32" fillId="4" borderId="22" applyNumberFormat="0" applyAlignment="0" applyProtection="0"/>
    <xf numFmtId="0" fontId="39" fillId="0" borderId="59" applyNumberFormat="0" applyFill="0" applyAlignment="0" applyProtection="0"/>
    <xf numFmtId="0" fontId="30" fillId="0" borderId="25" applyNumberFormat="0" applyFill="0" applyAlignment="0" applyProtection="0"/>
    <xf numFmtId="0" fontId="28" fillId="3" borderId="24" applyNumberFormat="0" applyAlignment="0" applyProtection="0"/>
    <xf numFmtId="0" fontId="5" fillId="5" borderId="23" applyNumberFormat="0" applyFont="0" applyAlignment="0" applyProtection="0"/>
    <xf numFmtId="0" fontId="25" fillId="4" borderId="22" applyNumberFormat="0" applyAlignment="0" applyProtection="0"/>
    <xf numFmtId="0" fontId="35" fillId="11" borderId="40" applyNumberFormat="0" applyAlignment="0" applyProtection="0"/>
    <xf numFmtId="0" fontId="34" fillId="11" borderId="42" applyNumberFormat="0" applyAlignment="0" applyProtection="0"/>
    <xf numFmtId="0" fontId="32" fillId="4" borderId="40" applyNumberFormat="0" applyAlignment="0" applyProtection="0"/>
    <xf numFmtId="0" fontId="18" fillId="3" borderId="22" applyNumberFormat="0" applyAlignment="0" applyProtection="0"/>
    <xf numFmtId="0" fontId="30" fillId="0" borderId="43" applyNumberFormat="0" applyFill="0" applyAlignment="0" applyProtection="0"/>
    <xf numFmtId="0" fontId="28" fillId="3" borderId="42" applyNumberFormat="0" applyAlignment="0" applyProtection="0"/>
    <xf numFmtId="0" fontId="5" fillId="5" borderId="41" applyNumberFormat="0" applyFont="0" applyAlignment="0" applyProtection="0"/>
    <xf numFmtId="0" fontId="34" fillId="11" borderId="57" applyNumberFormat="0" applyAlignment="0" applyProtection="0"/>
    <xf numFmtId="0" fontId="32" fillId="4" borderId="55" applyNumberFormat="0" applyAlignment="0" applyProtection="0"/>
    <xf numFmtId="0" fontId="30" fillId="0" borderId="58" applyNumberFormat="0" applyFill="0" applyAlignment="0" applyProtection="0"/>
    <xf numFmtId="0" fontId="28" fillId="3" borderId="57" applyNumberFormat="0" applyAlignment="0" applyProtection="0"/>
    <xf numFmtId="0" fontId="5" fillId="5" borderId="56" applyNumberFormat="0" applyFont="0" applyAlignment="0" applyProtection="0"/>
    <xf numFmtId="0" fontId="25" fillId="4" borderId="55" applyNumberFormat="0" applyAlignment="0" applyProtection="0"/>
    <xf numFmtId="0" fontId="18" fillId="3" borderId="55" applyNumberFormat="0" applyAlignment="0" applyProtection="0"/>
    <xf numFmtId="0" fontId="18" fillId="3" borderId="48" applyNumberFormat="0" applyAlignment="0" applyProtection="0"/>
    <xf numFmtId="0" fontId="35" fillId="11" borderId="55" applyNumberFormat="0" applyAlignment="0" applyProtection="0"/>
    <xf numFmtId="0" fontId="18" fillId="3" borderId="40" applyNumberFormat="0" applyAlignment="0" applyProtection="0"/>
    <xf numFmtId="0" fontId="18" fillId="3" borderId="22" applyNumberFormat="0" applyAlignment="0" applyProtection="0"/>
    <xf numFmtId="0" fontId="25" fillId="4" borderId="22" applyNumberFormat="0" applyAlignment="0" applyProtection="0"/>
    <xf numFmtId="0" fontId="5" fillId="5" borderId="23" applyNumberFormat="0" applyFont="0" applyAlignment="0" applyProtection="0"/>
    <xf numFmtId="0" fontId="28" fillId="3" borderId="24" applyNumberFormat="0" applyAlignment="0" applyProtection="0"/>
    <xf numFmtId="0" fontId="30" fillId="0" borderId="25" applyNumberFormat="0" applyFill="0" applyAlignment="0" applyProtection="0"/>
    <xf numFmtId="0" fontId="28" fillId="3" borderId="50" applyNumberFormat="0" applyAlignment="0" applyProtection="0"/>
    <xf numFmtId="0" fontId="5" fillId="5" borderId="49" applyNumberFormat="0" applyFont="0" applyAlignment="0" applyProtection="0"/>
    <xf numFmtId="0" fontId="28" fillId="3" borderId="63" applyNumberFormat="0" applyAlignment="0" applyProtection="0"/>
    <xf numFmtId="0" fontId="13" fillId="5" borderId="41" applyNumberFormat="0" applyFont="0" applyAlignment="0" applyProtection="0"/>
    <xf numFmtId="0" fontId="13" fillId="5" borderId="32" applyNumberFormat="0" applyFont="0" applyAlignment="0" applyProtection="0"/>
    <xf numFmtId="0" fontId="18" fillId="3" borderId="31" applyNumberFormat="0" applyAlignment="0" applyProtection="0"/>
    <xf numFmtId="0" fontId="25" fillId="4" borderId="31" applyNumberFormat="0" applyAlignment="0" applyProtection="0"/>
    <xf numFmtId="0" fontId="5" fillId="5" borderId="32" applyNumberFormat="0" applyFont="0" applyAlignment="0" applyProtection="0"/>
    <xf numFmtId="0" fontId="28" fillId="3" borderId="33" applyNumberFormat="0" applyAlignment="0" applyProtection="0"/>
    <xf numFmtId="0" fontId="30" fillId="0" borderId="34" applyNumberFormat="0" applyFill="0" applyAlignment="0" applyProtection="0"/>
    <xf numFmtId="0" fontId="18" fillId="3" borderId="40" applyNumberFormat="0" applyAlignment="0" applyProtection="0"/>
    <xf numFmtId="0" fontId="25" fillId="4" borderId="40" applyNumberFormat="0" applyAlignment="0" applyProtection="0"/>
    <xf numFmtId="0" fontId="5" fillId="5" borderId="41" applyNumberFormat="0" applyFont="0" applyAlignment="0" applyProtection="0"/>
    <xf numFmtId="0" fontId="28" fillId="3" borderId="42" applyNumberFormat="0" applyAlignment="0" applyProtection="0"/>
    <xf numFmtId="0" fontId="30" fillId="0" borderId="43" applyNumberFormat="0" applyFill="0" applyAlignment="0" applyProtection="0"/>
    <xf numFmtId="0" fontId="13" fillId="5" borderId="62" applyNumberFormat="0" applyFont="0" applyAlignment="0" applyProtection="0"/>
    <xf numFmtId="0" fontId="13" fillId="5" borderId="49" applyNumberFormat="0" applyFont="0" applyAlignment="0" applyProtection="0"/>
    <xf numFmtId="0" fontId="25" fillId="4" borderId="61" applyNumberFormat="0" applyAlignment="0" applyProtection="0"/>
    <xf numFmtId="0" fontId="18" fillId="3" borderId="48" applyNumberFormat="0" applyAlignment="0" applyProtection="0"/>
    <xf numFmtId="0" fontId="25" fillId="4" borderId="48" applyNumberFormat="0" applyAlignment="0" applyProtection="0"/>
    <xf numFmtId="0" fontId="5" fillId="5" borderId="49" applyNumberFormat="0" applyFont="0" applyAlignment="0" applyProtection="0"/>
    <xf numFmtId="0" fontId="28" fillId="3" borderId="50" applyNumberFormat="0" applyAlignment="0" applyProtection="0"/>
    <xf numFmtId="0" fontId="30" fillId="0" borderId="51" applyNumberFormat="0" applyFill="0" applyAlignment="0" applyProtection="0"/>
    <xf numFmtId="0" fontId="39" fillId="0" borderId="65" applyNumberFormat="0" applyFill="0" applyAlignment="0" applyProtection="0"/>
    <xf numFmtId="0" fontId="18" fillId="3" borderId="55" applyNumberFormat="0" applyAlignment="0" applyProtection="0"/>
    <xf numFmtId="0" fontId="25" fillId="4" borderId="55" applyNumberFormat="0" applyAlignment="0" applyProtection="0"/>
    <xf numFmtId="0" fontId="5" fillId="5" borderId="56" applyNumberFormat="0" applyFont="0" applyAlignment="0" applyProtection="0"/>
    <xf numFmtId="0" fontId="28" fillId="3" borderId="57" applyNumberFormat="0" applyAlignment="0" applyProtection="0"/>
    <xf numFmtId="0" fontId="30" fillId="0" borderId="58" applyNumberFormat="0" applyFill="0" applyAlignment="0" applyProtection="0"/>
    <xf numFmtId="0" fontId="18" fillId="3" borderId="61" applyNumberFormat="0" applyAlignment="0" applyProtection="0"/>
    <xf numFmtId="0" fontId="25" fillId="4" borderId="61" applyNumberFormat="0" applyAlignment="0" applyProtection="0"/>
    <xf numFmtId="0" fontId="5" fillId="5" borderId="62" applyNumberFormat="0" applyFont="0" applyAlignment="0" applyProtection="0"/>
    <xf numFmtId="0" fontId="28" fillId="3" borderId="63" applyNumberFormat="0" applyAlignment="0" applyProtection="0"/>
    <xf numFmtId="0" fontId="30" fillId="0" borderId="64" applyNumberFormat="0" applyFill="0" applyAlignment="0" applyProtection="0"/>
  </cellStyleXfs>
  <cellXfs count="236">
    <xf numFmtId="0" fontId="0" fillId="0" borderId="0" xfId="0"/>
    <xf numFmtId="0" fontId="1" fillId="0" borderId="0" xfId="1"/>
    <xf numFmtId="0" fontId="8" fillId="0" borderId="0" xfId="1" applyFont="1" applyAlignment="1" applyProtection="1">
      <alignment horizontal="left" vertical="center" wrapText="1"/>
      <protection locked="0"/>
    </xf>
    <xf numFmtId="0" fontId="56" fillId="0" borderId="0" xfId="1" applyFont="1" applyBorder="1"/>
    <xf numFmtId="0" fontId="8" fillId="0" borderId="0" xfId="1" applyFont="1" applyBorder="1" applyAlignment="1">
      <alignment horizontal="left" vertical="top"/>
    </xf>
    <xf numFmtId="0" fontId="10" fillId="0" borderId="4" xfId="230" applyFont="1" applyFill="1" applyBorder="1" applyAlignment="1">
      <alignment horizontal="left"/>
    </xf>
    <xf numFmtId="0" fontId="1" fillId="0" borderId="0" xfId="1" applyAlignment="1">
      <alignment horizontal="left"/>
    </xf>
    <xf numFmtId="0" fontId="11" fillId="0" borderId="0" xfId="230" applyFont="1" applyFill="1" applyBorder="1" applyAlignment="1">
      <alignment horizontal="right" vertical="center"/>
    </xf>
    <xf numFmtId="0" fontId="1" fillId="0" borderId="0" xfId="1" applyAlignment="1"/>
    <xf numFmtId="0" fontId="52" fillId="0" borderId="0" xfId="7" applyFont="1" applyAlignment="1">
      <alignment horizontal="center" vertical="center" wrapText="1"/>
    </xf>
    <xf numFmtId="0" fontId="6" fillId="0" borderId="0" xfId="7" applyFont="1" applyAlignment="1">
      <alignment horizontal="center" vertical="top" wrapText="1"/>
    </xf>
    <xf numFmtId="0" fontId="1" fillId="0" borderId="0" xfId="1" applyAlignment="1">
      <alignment horizontal="center"/>
    </xf>
    <xf numFmtId="0" fontId="51" fillId="0" borderId="0" xfId="230" applyFont="1" applyFill="1" applyAlignment="1">
      <alignment vertical="center"/>
    </xf>
    <xf numFmtId="0" fontId="11" fillId="0" borderId="21" xfId="230" applyFont="1" applyFill="1" applyBorder="1" applyAlignment="1">
      <alignment vertical="center" wrapText="1"/>
    </xf>
    <xf numFmtId="0" fontId="8" fillId="0" borderId="0" xfId="1" applyFont="1" applyAlignment="1" applyProtection="1">
      <alignment vertical="center" wrapText="1"/>
      <protection locked="0"/>
    </xf>
    <xf numFmtId="0" fontId="0" fillId="0" borderId="0" xfId="0" applyAlignment="1"/>
    <xf numFmtId="0" fontId="11" fillId="0" borderId="21" xfId="230" applyFont="1" applyFill="1" applyBorder="1" applyAlignment="1">
      <alignment vertical="center"/>
    </xf>
    <xf numFmtId="0" fontId="10" fillId="0" borderId="4" xfId="230" applyFont="1" applyFill="1" applyBorder="1" applyAlignment="1"/>
    <xf numFmtId="0" fontId="51" fillId="0" borderId="27" xfId="230" applyFont="1" applyFill="1" applyBorder="1" applyAlignment="1">
      <alignment vertical="center" wrapText="1"/>
    </xf>
    <xf numFmtId="0" fontId="11" fillId="0" borderId="27" xfId="230" applyFont="1" applyFill="1" applyBorder="1" applyAlignment="1">
      <alignment vertical="center"/>
    </xf>
    <xf numFmtId="0" fontId="7" fillId="0" borderId="0" xfId="230" applyFont="1" applyFill="1" applyAlignment="1"/>
    <xf numFmtId="0" fontId="8" fillId="0" borderId="0" xfId="118" applyFont="1" applyAlignment="1" applyProtection="1">
      <alignment vertical="center" wrapText="1"/>
      <protection locked="0"/>
    </xf>
    <xf numFmtId="0" fontId="4" fillId="0" borderId="0" xfId="230" applyFill="1" applyAlignment="1">
      <alignment horizontal="left"/>
    </xf>
    <xf numFmtId="0" fontId="11" fillId="0" borderId="0" xfId="230" applyFont="1" applyFill="1" applyBorder="1" applyAlignment="1">
      <alignment horizontal="left" vertical="center"/>
    </xf>
    <xf numFmtId="0" fontId="12" fillId="0" borderId="0" xfId="230" applyFont="1" applyFill="1" applyAlignment="1">
      <alignment horizontal="left"/>
    </xf>
    <xf numFmtId="0" fontId="10" fillId="0" borderId="0" xfId="230" applyFont="1" applyFill="1" applyAlignment="1">
      <alignment horizontal="left"/>
    </xf>
    <xf numFmtId="0" fontId="53" fillId="0" borderId="47" xfId="230" applyFont="1" applyFill="1" applyBorder="1" applyAlignment="1">
      <alignment horizontal="left"/>
    </xf>
    <xf numFmtId="0" fontId="11" fillId="0" borderId="27" xfId="230" applyFont="1" applyFill="1" applyBorder="1" applyAlignment="1">
      <alignment horizontal="center"/>
    </xf>
    <xf numFmtId="0" fontId="51" fillId="0" borderId="21" xfId="23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51" fillId="0" borderId="0" xfId="230" applyFont="1" applyFill="1" applyAlignment="1">
      <alignment horizontal="center" vertical="top"/>
    </xf>
    <xf numFmtId="0" fontId="51" fillId="0" borderId="21" xfId="230" applyNumberFormat="1" applyFont="1" applyFill="1" applyBorder="1" applyAlignment="1">
      <alignment horizontal="center" vertical="center" wrapText="1"/>
    </xf>
    <xf numFmtId="0" fontId="11" fillId="0" borderId="0" xfId="230" applyFont="1" applyFill="1" applyBorder="1" applyAlignment="1">
      <alignment horizontal="center" vertical="top" wrapText="1"/>
    </xf>
    <xf numFmtId="0" fontId="11" fillId="0" borderId="0" xfId="230" applyFont="1" applyFill="1" applyBorder="1" applyAlignment="1">
      <alignment vertical="top"/>
    </xf>
    <xf numFmtId="0" fontId="11" fillId="0" borderId="21" xfId="230" applyFont="1" applyFill="1" applyBorder="1" applyAlignment="1">
      <alignment horizontal="left" vertical="center" wrapText="1"/>
    </xf>
    <xf numFmtId="49" fontId="51" fillId="0" borderId="21" xfId="230" applyNumberFormat="1" applyFont="1" applyFill="1" applyBorder="1" applyAlignment="1">
      <alignment horizontal="center" vertical="center" wrapText="1"/>
    </xf>
    <xf numFmtId="0" fontId="51" fillId="0" borderId="21" xfId="230" applyFont="1" applyFill="1" applyBorder="1" applyAlignment="1">
      <alignment horizontal="left" vertical="center" wrapText="1"/>
    </xf>
    <xf numFmtId="2" fontId="11" fillId="0" borderId="21" xfId="230" applyNumberFormat="1" applyFont="1" applyFill="1" applyBorder="1" applyAlignment="1">
      <alignment horizontal="center" vertical="center"/>
    </xf>
    <xf numFmtId="2" fontId="11" fillId="0" borderId="21" xfId="230" applyNumberFormat="1" applyFont="1" applyFill="1" applyBorder="1" applyAlignment="1">
      <alignment horizontal="center" vertical="center" wrapText="1"/>
    </xf>
    <xf numFmtId="2" fontId="51" fillId="0" borderId="21" xfId="230" applyNumberFormat="1" applyFont="1" applyFill="1" applyBorder="1" applyAlignment="1">
      <alignment horizontal="center" vertical="center" wrapText="1"/>
    </xf>
    <xf numFmtId="2" fontId="51" fillId="0" borderId="21" xfId="230" applyNumberFormat="1" applyFont="1" applyFill="1" applyBorder="1" applyAlignment="1">
      <alignment horizontal="center" vertical="center"/>
    </xf>
    <xf numFmtId="0" fontId="11" fillId="0" borderId="4" xfId="230" applyFont="1" applyFill="1" applyBorder="1" applyAlignment="1">
      <alignment horizontal="left" vertical="top"/>
    </xf>
    <xf numFmtId="0" fontId="11" fillId="0" borderId="21" xfId="230" applyFont="1" applyFill="1" applyBorder="1" applyAlignment="1">
      <alignment horizontal="center" vertical="center" wrapText="1"/>
    </xf>
    <xf numFmtId="0" fontId="6" fillId="0" borderId="0" xfId="7" applyFont="1" applyAlignment="1">
      <alignment horizontal="right" vertical="top" wrapText="1"/>
    </xf>
    <xf numFmtId="2" fontId="11" fillId="0" borderId="0" xfId="230" applyNumberFormat="1" applyFont="1" applyFill="1" applyBorder="1" applyAlignment="1">
      <alignment horizontal="center" vertical="top"/>
    </xf>
    <xf numFmtId="0" fontId="11" fillId="0" borderId="0" xfId="230" applyFont="1" applyFill="1" applyAlignment="1">
      <alignment horizontal="left" vertical="top"/>
    </xf>
    <xf numFmtId="0" fontId="50" fillId="0" borderId="0" xfId="118" applyFont="1" applyBorder="1"/>
    <xf numFmtId="0" fontId="59" fillId="0" borderId="0" xfId="7" applyFont="1" applyAlignment="1">
      <alignment horizontal="right" wrapText="1"/>
    </xf>
    <xf numFmtId="0" fontId="50" fillId="0" borderId="0" xfId="118" applyFont="1" applyAlignment="1" applyProtection="1">
      <alignment horizontal="left" vertical="center" wrapText="1"/>
      <protection locked="0"/>
    </xf>
    <xf numFmtId="0" fontId="50" fillId="0" borderId="0" xfId="118" applyFont="1" applyBorder="1" applyAlignment="1">
      <alignment horizontal="left" vertical="top"/>
    </xf>
    <xf numFmtId="0" fontId="51" fillId="0" borderId="27" xfId="230" applyFont="1" applyFill="1" applyBorder="1" applyAlignment="1">
      <alignment wrapText="1"/>
    </xf>
    <xf numFmtId="0" fontId="11" fillId="0" borderId="27" xfId="230" applyFont="1" applyFill="1" applyBorder="1" applyAlignment="1">
      <alignment vertical="center" wrapText="1"/>
    </xf>
    <xf numFmtId="0" fontId="8" fillId="0" borderId="0" xfId="118" applyFont="1" applyAlignment="1" applyProtection="1">
      <alignment horizontal="left" vertical="center" wrapText="1"/>
      <protection locked="0"/>
    </xf>
    <xf numFmtId="0" fontId="54" fillId="0" borderId="27" xfId="230" applyFont="1" applyFill="1" applyBorder="1" applyAlignment="1">
      <alignment horizontal="center" vertical="center" wrapText="1"/>
    </xf>
    <xf numFmtId="0" fontId="8" fillId="0" borderId="0" xfId="118" applyFont="1" applyBorder="1" applyAlignment="1">
      <alignment horizontal="left" vertical="top"/>
    </xf>
    <xf numFmtId="0" fontId="7" fillId="0" borderId="0" xfId="230" applyFont="1" applyFill="1" applyAlignment="1">
      <alignment horizontal="left"/>
    </xf>
    <xf numFmtId="0" fontId="10" fillId="0" borderId="4" xfId="230" applyFont="1" applyFill="1" applyBorder="1" applyAlignment="1">
      <alignment horizontal="left"/>
    </xf>
    <xf numFmtId="2" fontId="11" fillId="0" borderId="0" xfId="230" applyNumberFormat="1" applyFont="1" applyFill="1" applyAlignment="1">
      <alignment horizontal="right"/>
    </xf>
    <xf numFmtId="0" fontId="57" fillId="0" borderId="27" xfId="230" applyFont="1" applyFill="1" applyBorder="1" applyAlignment="1">
      <alignment horizontal="center" vertical="center" wrapText="1"/>
    </xf>
    <xf numFmtId="0" fontId="57" fillId="0" borderId="27" xfId="230" applyNumberFormat="1" applyFont="1" applyFill="1" applyBorder="1" applyAlignment="1">
      <alignment horizontal="center" vertical="center" wrapText="1"/>
    </xf>
    <xf numFmtId="2" fontId="58" fillId="0" borderId="27" xfId="230" applyNumberFormat="1" applyFont="1" applyFill="1" applyBorder="1" applyAlignment="1">
      <alignment horizontal="center" vertical="center" wrapText="1"/>
    </xf>
    <xf numFmtId="49" fontId="11" fillId="0" borderId="27" xfId="230" applyNumberFormat="1" applyFont="1" applyFill="1" applyBorder="1" applyAlignment="1">
      <alignment horizontal="center" vertical="center" wrapText="1"/>
    </xf>
    <xf numFmtId="49" fontId="51" fillId="0" borderId="27" xfId="230" applyNumberFormat="1" applyFont="1" applyFill="1" applyBorder="1" applyAlignment="1">
      <alignment horizontal="center" vertical="center" wrapText="1"/>
    </xf>
    <xf numFmtId="2" fontId="9" fillId="0" borderId="27" xfId="230" applyNumberFormat="1" applyFont="1" applyFill="1" applyBorder="1" applyAlignment="1">
      <alignment horizontal="center" vertical="center" wrapText="1"/>
    </xf>
    <xf numFmtId="49" fontId="57" fillId="0" borderId="27" xfId="230" applyNumberFormat="1" applyFont="1" applyFill="1" applyBorder="1" applyAlignment="1">
      <alignment horizontal="center" vertical="center" wrapText="1"/>
    </xf>
    <xf numFmtId="0" fontId="11" fillId="0" borderId="27" xfId="230" applyFont="1" applyFill="1" applyBorder="1" applyAlignment="1">
      <alignment horizontal="center" vertical="center"/>
    </xf>
    <xf numFmtId="2" fontId="11" fillId="0" borderId="27" xfId="230" applyNumberFormat="1" applyFont="1" applyFill="1" applyBorder="1" applyAlignment="1">
      <alignment horizontal="center" vertical="center"/>
    </xf>
    <xf numFmtId="2" fontId="7" fillId="0" borderId="0" xfId="230" applyNumberFormat="1" applyFont="1" applyFill="1" applyAlignment="1">
      <alignment horizontal="left"/>
    </xf>
    <xf numFmtId="0" fontId="11" fillId="0" borderId="27" xfId="230" applyFont="1" applyFill="1" applyBorder="1" applyAlignment="1">
      <alignment horizontal="center" vertical="center" wrapText="1"/>
    </xf>
    <xf numFmtId="0" fontId="6" fillId="0" borderId="0" xfId="7" applyFont="1" applyAlignment="1">
      <alignment vertical="top" wrapText="1"/>
    </xf>
    <xf numFmtId="0" fontId="11" fillId="0" borderId="27" xfId="230" applyFont="1" applyFill="1" applyBorder="1" applyAlignment="1">
      <alignment wrapText="1"/>
    </xf>
    <xf numFmtId="0" fontId="59" fillId="0" borderId="0" xfId="7" applyFont="1" applyAlignment="1">
      <alignment wrapText="1"/>
    </xf>
    <xf numFmtId="0" fontId="62" fillId="0" borderId="0" xfId="118" applyFont="1" applyBorder="1"/>
    <xf numFmtId="0" fontId="1" fillId="0" borderId="0" xfId="118"/>
    <xf numFmtId="0" fontId="8" fillId="0" borderId="0" xfId="118" applyFont="1" applyAlignment="1" applyProtection="1">
      <alignment horizontal="left" vertical="center" wrapText="1"/>
      <protection locked="0"/>
    </xf>
    <xf numFmtId="0" fontId="56" fillId="0" borderId="0" xfId="118" applyFont="1" applyBorder="1"/>
    <xf numFmtId="0" fontId="52" fillId="0" borderId="0" xfId="7" applyFont="1" applyAlignment="1">
      <alignment wrapText="1"/>
    </xf>
    <xf numFmtId="0" fontId="8" fillId="0" borderId="0" xfId="118" applyFont="1" applyBorder="1" applyAlignment="1">
      <alignment horizontal="left" vertical="top"/>
    </xf>
    <xf numFmtId="0" fontId="11" fillId="0" borderId="38" xfId="230" applyFont="1" applyFill="1" applyBorder="1" applyAlignment="1">
      <alignment horizontal="left" vertical="center" wrapText="1"/>
    </xf>
    <xf numFmtId="49" fontId="51" fillId="0" borderId="38" xfId="230" applyNumberFormat="1" applyFont="1" applyFill="1" applyBorder="1" applyAlignment="1">
      <alignment horizontal="center" vertical="center" wrapText="1"/>
    </xf>
    <xf numFmtId="0" fontId="51" fillId="0" borderId="38" xfId="230" applyFont="1" applyFill="1" applyBorder="1" applyAlignment="1">
      <alignment horizontal="left" vertical="center" wrapText="1"/>
    </xf>
    <xf numFmtId="0" fontId="11" fillId="0" borderId="38" xfId="230" applyFont="1" applyFill="1" applyBorder="1" applyAlignment="1">
      <alignment horizontal="center" vertical="center"/>
    </xf>
    <xf numFmtId="0" fontId="11" fillId="0" borderId="38" xfId="230" applyFont="1" applyFill="1" applyBorder="1" applyAlignment="1">
      <alignment horizontal="left" vertical="center"/>
    </xf>
    <xf numFmtId="2" fontId="11" fillId="0" borderId="38" xfId="230" applyNumberFormat="1" applyFont="1" applyFill="1" applyBorder="1" applyAlignment="1">
      <alignment horizontal="center" vertical="center"/>
    </xf>
    <xf numFmtId="0" fontId="51" fillId="0" borderId="38" xfId="230" applyFont="1" applyFill="1" applyBorder="1" applyAlignment="1">
      <alignment horizontal="center" vertical="center" wrapText="1"/>
    </xf>
    <xf numFmtId="2" fontId="11" fillId="0" borderId="38" xfId="230" applyNumberFormat="1" applyFont="1" applyFill="1" applyBorder="1" applyAlignment="1">
      <alignment horizontal="center" vertical="center" wrapText="1"/>
    </xf>
    <xf numFmtId="2" fontId="51" fillId="0" borderId="38" xfId="230" applyNumberFormat="1" applyFont="1" applyFill="1" applyBorder="1" applyAlignment="1">
      <alignment horizontal="center" vertical="center" wrapText="1"/>
    </xf>
    <xf numFmtId="2" fontId="51" fillId="0" borderId="38" xfId="230" applyNumberFormat="1" applyFont="1" applyFill="1" applyBorder="1" applyAlignment="1">
      <alignment horizontal="center" vertical="center"/>
    </xf>
    <xf numFmtId="0" fontId="11" fillId="0" borderId="0" xfId="230" applyFont="1" applyFill="1" applyAlignment="1">
      <alignment vertical="top"/>
    </xf>
    <xf numFmtId="0" fontId="51" fillId="0" borderId="0" xfId="230" applyFont="1" applyFill="1" applyAlignment="1">
      <alignment horizontal="center" vertical="center"/>
    </xf>
    <xf numFmtId="0" fontId="11" fillId="0" borderId="4" xfId="230" applyFont="1" applyFill="1" applyBorder="1" applyAlignment="1">
      <alignment horizontal="center" vertical="center"/>
    </xf>
    <xf numFmtId="0" fontId="11" fillId="0" borderId="4" xfId="230" applyFont="1" applyFill="1" applyBorder="1" applyAlignment="1">
      <alignment horizontal="left" vertical="top"/>
    </xf>
    <xf numFmtId="0" fontId="11" fillId="0" borderId="38" xfId="230" applyFont="1" applyFill="1" applyBorder="1" applyAlignment="1">
      <alignment horizontal="center" vertical="center" wrapText="1"/>
    </xf>
    <xf numFmtId="0" fontId="6" fillId="0" borderId="0" xfId="7" applyFont="1" applyAlignment="1">
      <alignment vertical="top" wrapText="1"/>
    </xf>
    <xf numFmtId="2" fontId="1" fillId="0" borderId="0" xfId="118" applyNumberFormat="1" applyAlignment="1">
      <alignment horizontal="center" vertical="center"/>
    </xf>
    <xf numFmtId="0" fontId="8" fillId="0" borderId="0" xfId="118" applyFont="1" applyAlignment="1" applyProtection="1">
      <alignment horizontal="left" vertical="center" wrapText="1"/>
      <protection locked="0"/>
    </xf>
    <xf numFmtId="0" fontId="8" fillId="0" borderId="0" xfId="118" applyFont="1" applyBorder="1" applyAlignment="1">
      <alignment horizontal="left" vertical="top"/>
    </xf>
    <xf numFmtId="0" fontId="1" fillId="0" borderId="0" xfId="118" applyAlignment="1">
      <alignment horizontal="left"/>
    </xf>
    <xf numFmtId="0" fontId="51" fillId="0" borderId="0" xfId="230" applyFont="1" applyFill="1" applyAlignment="1">
      <alignment horizontal="left" vertical="center"/>
    </xf>
    <xf numFmtId="0" fontId="11" fillId="0" borderId="27" xfId="230" applyFont="1" applyFill="1" applyBorder="1" applyAlignment="1">
      <alignment horizontal="center" vertical="center" wrapText="1"/>
    </xf>
    <xf numFmtId="2" fontId="9" fillId="0" borderId="27" xfId="230" applyNumberFormat="1" applyFont="1" applyFill="1" applyBorder="1" applyAlignment="1">
      <alignment horizontal="center" vertical="center" wrapText="1"/>
    </xf>
    <xf numFmtId="2" fontId="11" fillId="0" borderId="27" xfId="230" applyNumberFormat="1" applyFont="1" applyFill="1" applyBorder="1" applyAlignment="1">
      <alignment horizontal="center" vertical="center"/>
    </xf>
    <xf numFmtId="0" fontId="51" fillId="0" borderId="27" xfId="230" applyFont="1" applyFill="1" applyBorder="1" applyAlignment="1">
      <alignment horizontal="center" vertical="center" wrapText="1"/>
    </xf>
    <xf numFmtId="2" fontId="51" fillId="0" borderId="27" xfId="230" applyNumberFormat="1" applyFont="1" applyFill="1" applyBorder="1" applyAlignment="1">
      <alignment horizontal="center" vertical="center"/>
    </xf>
    <xf numFmtId="2" fontId="11" fillId="0" borderId="27" xfId="230" applyNumberFormat="1" applyFont="1" applyFill="1" applyBorder="1" applyAlignment="1">
      <alignment horizontal="center" vertical="center" wrapText="1"/>
    </xf>
    <xf numFmtId="0" fontId="51" fillId="0" borderId="27" xfId="230" applyNumberFormat="1" applyFont="1" applyFill="1" applyBorder="1" applyAlignment="1">
      <alignment horizontal="center" vertical="center" wrapText="1"/>
    </xf>
    <xf numFmtId="49" fontId="51" fillId="0" borderId="27" xfId="230" applyNumberFormat="1" applyFont="1" applyFill="1" applyBorder="1" applyAlignment="1">
      <alignment horizontal="center" vertical="center" wrapText="1"/>
    </xf>
    <xf numFmtId="2" fontId="51" fillId="0" borderId="27" xfId="230" applyNumberFormat="1" applyFont="1" applyFill="1" applyBorder="1" applyAlignment="1">
      <alignment horizontal="center" vertical="center" wrapText="1"/>
    </xf>
    <xf numFmtId="0" fontId="8" fillId="0" borderId="0" xfId="118" applyFont="1" applyBorder="1" applyAlignment="1">
      <alignment horizontal="left"/>
    </xf>
    <xf numFmtId="0" fontId="1" fillId="0" borderId="0" xfId="118"/>
    <xf numFmtId="0" fontId="8" fillId="0" borderId="0" xfId="118" applyFont="1" applyBorder="1"/>
    <xf numFmtId="0" fontId="8" fillId="0" borderId="0" xfId="118" applyFont="1" applyAlignment="1" applyProtection="1">
      <alignment horizontal="left" vertical="center" wrapText="1"/>
      <protection locked="0"/>
    </xf>
    <xf numFmtId="0" fontId="8" fillId="0" borderId="0" xfId="118" applyFont="1" applyBorder="1" applyAlignment="1">
      <alignment horizontal="left" vertical="top"/>
    </xf>
    <xf numFmtId="0" fontId="11" fillId="0" borderId="45" xfId="230" applyFont="1" applyFill="1" applyBorder="1" applyAlignment="1">
      <alignment horizontal="center" vertical="center" wrapText="1"/>
    </xf>
    <xf numFmtId="0" fontId="51" fillId="0" borderId="0" xfId="230" applyFont="1" applyFill="1" applyAlignment="1">
      <alignment horizontal="right"/>
    </xf>
    <xf numFmtId="0" fontId="4" fillId="2" borderId="0" xfId="230" applyFill="1"/>
    <xf numFmtId="0" fontId="11" fillId="0" borderId="4" xfId="230" applyFont="1" applyFill="1" applyBorder="1" applyAlignment="1">
      <alignment horizontal="right" vertical="center"/>
    </xf>
    <xf numFmtId="0" fontId="57" fillId="2" borderId="45" xfId="230" applyFont="1" applyFill="1" applyBorder="1" applyAlignment="1">
      <alignment horizontal="center" vertical="center" wrapText="1"/>
    </xf>
    <xf numFmtId="0" fontId="57" fillId="0" borderId="45" xfId="230" applyFont="1" applyFill="1" applyBorder="1" applyAlignment="1">
      <alignment horizontal="center" vertical="center" wrapText="1"/>
    </xf>
    <xf numFmtId="2" fontId="58" fillId="2" borderId="45" xfId="230" applyNumberFormat="1" applyFont="1" applyFill="1" applyBorder="1" applyAlignment="1">
      <alignment horizontal="center" vertical="center"/>
    </xf>
    <xf numFmtId="2" fontId="58" fillId="0" borderId="45" xfId="230" applyNumberFormat="1" applyFont="1" applyFill="1" applyBorder="1" applyAlignment="1">
      <alignment horizontal="center" vertical="center"/>
    </xf>
    <xf numFmtId="2" fontId="9" fillId="2" borderId="45" xfId="230" applyNumberFormat="1" applyFont="1" applyFill="1" applyBorder="1" applyAlignment="1">
      <alignment horizontal="center" vertical="center" wrapText="1"/>
    </xf>
    <xf numFmtId="2" fontId="9" fillId="2" borderId="45" xfId="230" applyNumberFormat="1" applyFont="1" applyFill="1" applyBorder="1" applyAlignment="1">
      <alignment horizontal="center" vertical="center"/>
    </xf>
    <xf numFmtId="2" fontId="9" fillId="0" borderId="45" xfId="230" applyNumberFormat="1" applyFont="1" applyFill="1" applyBorder="1" applyAlignment="1">
      <alignment horizontal="center" vertical="center"/>
    </xf>
    <xf numFmtId="2" fontId="55" fillId="2" borderId="45" xfId="230" applyNumberFormat="1" applyFont="1" applyFill="1" applyBorder="1" applyAlignment="1">
      <alignment horizontal="center" vertical="center"/>
    </xf>
    <xf numFmtId="0" fontId="12" fillId="2" borderId="0" xfId="230" applyFont="1" applyFill="1"/>
    <xf numFmtId="0" fontId="10" fillId="2" borderId="0" xfId="230" applyFont="1" applyFill="1"/>
    <xf numFmtId="0" fontId="53" fillId="2" borderId="54" xfId="230" applyFont="1" applyFill="1" applyBorder="1" applyAlignment="1"/>
    <xf numFmtId="0" fontId="53" fillId="0" borderId="54" xfId="230" applyFont="1" applyFill="1" applyBorder="1" applyAlignment="1"/>
    <xf numFmtId="0" fontId="51" fillId="0" borderId="45" xfId="230" applyNumberFormat="1" applyFont="1" applyFill="1" applyBorder="1" applyAlignment="1">
      <alignment horizontal="center" vertical="center" wrapText="1"/>
    </xf>
    <xf numFmtId="49" fontId="51" fillId="0" borderId="45" xfId="230" applyNumberFormat="1" applyFont="1" applyFill="1" applyBorder="1" applyAlignment="1">
      <alignment horizontal="center" vertical="center" wrapText="1"/>
    </xf>
    <xf numFmtId="0" fontId="57" fillId="2" borderId="45" xfId="230" applyNumberFormat="1" applyFont="1" applyFill="1" applyBorder="1" applyAlignment="1">
      <alignment horizontal="center" vertical="center" wrapText="1"/>
    </xf>
    <xf numFmtId="0" fontId="57" fillId="0" borderId="45" xfId="230" applyNumberFormat="1" applyFont="1" applyFill="1" applyBorder="1" applyAlignment="1">
      <alignment horizontal="center" vertical="center" wrapText="1"/>
    </xf>
    <xf numFmtId="0" fontId="11" fillId="0" borderId="45" xfId="230" applyFont="1" applyFill="1" applyBorder="1" applyAlignment="1">
      <alignment horizontal="left" vertical="center" wrapText="1"/>
    </xf>
    <xf numFmtId="0" fontId="51" fillId="0" borderId="45" xfId="230" applyFont="1" applyFill="1" applyBorder="1" applyAlignment="1">
      <alignment horizontal="left" vertical="center" wrapText="1"/>
    </xf>
    <xf numFmtId="0" fontId="11" fillId="0" borderId="45" xfId="230" applyFont="1" applyFill="1" applyBorder="1" applyAlignment="1">
      <alignment horizontal="left" vertical="center"/>
    </xf>
    <xf numFmtId="0" fontId="1" fillId="0" borderId="0" xfId="118"/>
    <xf numFmtId="0" fontId="8" fillId="0" borderId="0" xfId="118" applyFont="1" applyAlignment="1" applyProtection="1">
      <alignment horizontal="left" vertical="center" wrapText="1"/>
      <protection locked="0"/>
    </xf>
    <xf numFmtId="0" fontId="56" fillId="0" borderId="0" xfId="118" applyFont="1" applyBorder="1"/>
    <xf numFmtId="0" fontId="8" fillId="0" borderId="0" xfId="118" applyFont="1" applyBorder="1" applyAlignment="1">
      <alignment horizontal="left" vertical="top"/>
    </xf>
    <xf numFmtId="0" fontId="7" fillId="0" borderId="0" xfId="230" applyFont="1" applyFill="1" applyAlignment="1">
      <alignment horizontal="left"/>
    </xf>
    <xf numFmtId="2" fontId="11" fillId="0" borderId="0" xfId="230" applyNumberFormat="1" applyFont="1" applyFill="1" applyAlignment="1">
      <alignment horizontal="right"/>
    </xf>
    <xf numFmtId="0" fontId="11" fillId="0" borderId="53" xfId="230" applyFont="1" applyFill="1" applyBorder="1" applyAlignment="1">
      <alignment horizontal="center" vertical="center" wrapText="1"/>
    </xf>
    <xf numFmtId="0" fontId="57" fillId="2" borderId="53" xfId="230" applyFont="1" applyFill="1" applyBorder="1" applyAlignment="1">
      <alignment horizontal="center" vertical="center" wrapText="1"/>
    </xf>
    <xf numFmtId="0" fontId="57" fillId="0" borderId="53" xfId="230" applyFont="1" applyFill="1" applyBorder="1" applyAlignment="1">
      <alignment horizontal="center" vertical="center" wrapText="1"/>
    </xf>
    <xf numFmtId="2" fontId="9" fillId="2" borderId="53" xfId="230" applyNumberFormat="1" applyFont="1" applyFill="1" applyBorder="1" applyAlignment="1">
      <alignment horizontal="center" vertical="center" wrapText="1"/>
    </xf>
    <xf numFmtId="2" fontId="9" fillId="0" borderId="53" xfId="230" applyNumberFormat="1" applyFont="1" applyFill="1" applyBorder="1" applyAlignment="1">
      <alignment horizontal="center" vertical="center" wrapText="1"/>
    </xf>
    <xf numFmtId="2" fontId="55" fillId="2" borderId="53" xfId="230" applyNumberFormat="1" applyFont="1" applyFill="1" applyBorder="1" applyAlignment="1">
      <alignment horizontal="center" vertical="center"/>
    </xf>
    <xf numFmtId="0" fontId="10" fillId="2" borderId="0" xfId="230" applyFont="1" applyFill="1"/>
    <xf numFmtId="0" fontId="7" fillId="0" borderId="0" xfId="230" applyFont="1" applyFill="1"/>
    <xf numFmtId="0" fontId="7" fillId="2" borderId="0" xfId="230" applyFont="1" applyFill="1"/>
    <xf numFmtId="2" fontId="58" fillId="2" borderId="53" xfId="230" applyNumberFormat="1" applyFont="1" applyFill="1" applyBorder="1" applyAlignment="1">
      <alignment horizontal="center" vertical="center" wrapText="1"/>
    </xf>
    <xf numFmtId="2" fontId="58" fillId="0" borderId="53" xfId="230" applyNumberFormat="1" applyFont="1" applyFill="1" applyBorder="1" applyAlignment="1">
      <alignment horizontal="center" vertical="center" wrapText="1"/>
    </xf>
    <xf numFmtId="0" fontId="11" fillId="0" borderId="53" xfId="230" applyFont="1" applyFill="1" applyBorder="1" applyAlignment="1">
      <alignment horizontal="center" vertical="center"/>
    </xf>
    <xf numFmtId="2" fontId="11" fillId="2" borderId="53" xfId="230" applyNumberFormat="1" applyFont="1" applyFill="1" applyBorder="1" applyAlignment="1">
      <alignment horizontal="center" vertical="center"/>
    </xf>
    <xf numFmtId="2" fontId="11" fillId="0" borderId="53" xfId="230" applyNumberFormat="1" applyFont="1" applyFill="1" applyBorder="1" applyAlignment="1">
      <alignment horizontal="center" vertical="center"/>
    </xf>
    <xf numFmtId="2" fontId="57" fillId="2" borderId="0" xfId="230" applyNumberFormat="1" applyFont="1" applyFill="1" applyBorder="1" applyAlignment="1">
      <alignment horizontal="right" wrapText="1"/>
    </xf>
    <xf numFmtId="2" fontId="7" fillId="2" borderId="0" xfId="230" applyNumberFormat="1" applyFont="1" applyFill="1" applyAlignment="1">
      <alignment horizontal="right"/>
    </xf>
    <xf numFmtId="49" fontId="51" fillId="0" borderId="53" xfId="230" applyNumberFormat="1" applyFont="1" applyFill="1" applyBorder="1" applyAlignment="1">
      <alignment horizontal="center" vertical="center" wrapText="1"/>
    </xf>
    <xf numFmtId="0" fontId="57" fillId="2" borderId="53" xfId="230" applyNumberFormat="1" applyFont="1" applyFill="1" applyBorder="1" applyAlignment="1">
      <alignment horizontal="center" vertical="center" wrapText="1"/>
    </xf>
    <xf numFmtId="0" fontId="11" fillId="0" borderId="53" xfId="230" applyFont="1" applyFill="1" applyBorder="1" applyAlignment="1">
      <alignment horizontal="left" vertical="center" wrapText="1"/>
    </xf>
    <xf numFmtId="0" fontId="7" fillId="0" borderId="53" xfId="230" applyFont="1" applyFill="1" applyBorder="1" applyAlignment="1">
      <alignment horizontal="center" vertical="center"/>
    </xf>
    <xf numFmtId="0" fontId="51" fillId="0" borderId="53" xfId="230" applyFont="1" applyFill="1" applyBorder="1" applyAlignment="1">
      <alignment horizontal="left" vertical="center" wrapText="1"/>
    </xf>
    <xf numFmtId="49" fontId="11" fillId="0" borderId="53" xfId="230" applyNumberFormat="1" applyFont="1" applyFill="1" applyBorder="1" applyAlignment="1">
      <alignment horizontal="center" vertical="center" wrapText="1"/>
    </xf>
    <xf numFmtId="0" fontId="54" fillId="0" borderId="53" xfId="230" applyFont="1" applyFill="1" applyBorder="1" applyAlignment="1">
      <alignment horizontal="center" vertical="center" wrapText="1"/>
    </xf>
    <xf numFmtId="49" fontId="57" fillId="0" borderId="53" xfId="230" applyNumberFormat="1" applyFont="1" applyFill="1" applyBorder="1" applyAlignment="1">
      <alignment horizontal="center" vertical="center" wrapText="1"/>
    </xf>
    <xf numFmtId="0" fontId="11" fillId="0" borderId="53" xfId="230" applyFont="1" applyFill="1" applyBorder="1" applyAlignment="1">
      <alignment horizontal="left" vertical="center"/>
    </xf>
    <xf numFmtId="2" fontId="63" fillId="2" borderId="53" xfId="230" applyNumberFormat="1" applyFont="1" applyFill="1" applyBorder="1" applyAlignment="1">
      <alignment horizontal="center" vertical="center"/>
    </xf>
    <xf numFmtId="0" fontId="11" fillId="0" borderId="53" xfId="230" applyFont="1" applyFill="1" applyBorder="1" applyAlignment="1">
      <alignment horizontal="center" vertical="center" wrapText="1"/>
    </xf>
    <xf numFmtId="0" fontId="4" fillId="2" borderId="0" xfId="230" applyFill="1"/>
    <xf numFmtId="0" fontId="7" fillId="0" borderId="0" xfId="230" applyFont="1" applyFill="1"/>
    <xf numFmtId="0" fontId="11" fillId="0" borderId="53" xfId="230" applyFont="1" applyFill="1" applyBorder="1" applyAlignment="1">
      <alignment horizontal="center" vertical="center"/>
    </xf>
    <xf numFmtId="2" fontId="11" fillId="2" borderId="53" xfId="230" applyNumberFormat="1" applyFont="1" applyFill="1" applyBorder="1" applyAlignment="1">
      <alignment horizontal="center" vertical="center"/>
    </xf>
    <xf numFmtId="2" fontId="11" fillId="0" borderId="53" xfId="230" applyNumberFormat="1" applyFont="1" applyFill="1" applyBorder="1" applyAlignment="1">
      <alignment horizontal="center" vertical="center"/>
    </xf>
    <xf numFmtId="0" fontId="11" fillId="0" borderId="0" xfId="230" applyFont="1" applyFill="1" applyAlignment="1">
      <alignment horizontal="right"/>
    </xf>
    <xf numFmtId="0" fontId="51" fillId="0" borderId="53" xfId="230" applyFont="1" applyFill="1" applyBorder="1" applyAlignment="1">
      <alignment horizontal="center" vertical="center" wrapText="1"/>
    </xf>
    <xf numFmtId="2" fontId="51" fillId="2" borderId="53" xfId="230" applyNumberFormat="1" applyFont="1" applyFill="1" applyBorder="1" applyAlignment="1">
      <alignment horizontal="center" vertical="center"/>
    </xf>
    <xf numFmtId="2" fontId="51" fillId="0" borderId="53" xfId="230" applyNumberFormat="1" applyFont="1" applyFill="1" applyBorder="1" applyAlignment="1">
      <alignment horizontal="center" vertical="center"/>
    </xf>
    <xf numFmtId="2" fontId="11" fillId="2" borderId="53" xfId="230" applyNumberFormat="1" applyFont="1" applyFill="1" applyBorder="1" applyAlignment="1">
      <alignment horizontal="center" vertical="center" wrapText="1"/>
    </xf>
    <xf numFmtId="2" fontId="11" fillId="0" borderId="53" xfId="230" applyNumberFormat="1" applyFont="1" applyFill="1" applyBorder="1" applyAlignment="1">
      <alignment horizontal="center" vertical="center" wrapText="1"/>
    </xf>
    <xf numFmtId="49" fontId="51" fillId="0" borderId="53" xfId="230" applyNumberFormat="1" applyFont="1" applyFill="1" applyBorder="1" applyAlignment="1">
      <alignment horizontal="center" vertical="center" wrapText="1"/>
    </xf>
    <xf numFmtId="0" fontId="11" fillId="0" borderId="53" xfId="230" applyFont="1" applyFill="1" applyBorder="1" applyAlignment="1">
      <alignment horizontal="left" vertical="center" wrapText="1"/>
    </xf>
    <xf numFmtId="0" fontId="51" fillId="0" borderId="53" xfId="230" applyFont="1" applyFill="1" applyBorder="1" applyAlignment="1">
      <alignment horizontal="left" vertical="center" wrapText="1"/>
    </xf>
    <xf numFmtId="0" fontId="51" fillId="2" borderId="53" xfId="230" applyFont="1" applyFill="1" applyBorder="1" applyAlignment="1">
      <alignment horizontal="center" vertical="center" wrapText="1"/>
    </xf>
    <xf numFmtId="0" fontId="11" fillId="0" borderId="53" xfId="230" applyFont="1" applyFill="1" applyBorder="1" applyAlignment="1">
      <alignment horizontal="left" vertical="center"/>
    </xf>
    <xf numFmtId="0" fontId="50" fillId="0" borderId="0" xfId="118" applyFont="1" applyBorder="1"/>
    <xf numFmtId="0" fontId="50" fillId="0" borderId="0" xfId="118" applyFont="1" applyAlignment="1" applyProtection="1">
      <alignment horizontal="left" vertical="center" wrapText="1"/>
      <protection locked="0"/>
    </xf>
    <xf numFmtId="0" fontId="50" fillId="0" borderId="0" xfId="118" applyFont="1" applyBorder="1" applyAlignment="1">
      <alignment horizontal="left" vertical="top"/>
    </xf>
    <xf numFmtId="0" fontId="51" fillId="0" borderId="0" xfId="230" applyFont="1" applyFill="1"/>
    <xf numFmtId="0" fontId="51" fillId="0" borderId="0" xfId="230" applyFont="1" applyFill="1" applyAlignment="1">
      <alignment horizontal="left"/>
    </xf>
    <xf numFmtId="0" fontId="51" fillId="2" borderId="0" xfId="230" applyFont="1" applyFill="1"/>
    <xf numFmtId="0" fontId="60" fillId="0" borderId="0" xfId="230" applyFont="1" applyFill="1"/>
    <xf numFmtId="0" fontId="61" fillId="0" borderId="0" xfId="118" applyFont="1"/>
    <xf numFmtId="2" fontId="0" fillId="0" borderId="0" xfId="0" applyNumberFormat="1"/>
    <xf numFmtId="0" fontId="8" fillId="0" borderId="0" xfId="1" applyFont="1" applyAlignment="1" applyProtection="1">
      <alignment horizontal="left" vertical="center" wrapText="1"/>
      <protection locked="0"/>
    </xf>
    <xf numFmtId="0" fontId="10" fillId="0" borderId="0" xfId="230" applyFont="1" applyFill="1" applyBorder="1" applyAlignment="1">
      <alignment horizontal="center" vertical="center" wrapText="1"/>
    </xf>
    <xf numFmtId="0" fontId="11" fillId="0" borderId="21" xfId="230" applyFont="1" applyFill="1" applyBorder="1" applyAlignment="1">
      <alignment vertical="center" wrapText="1"/>
    </xf>
    <xf numFmtId="0" fontId="11" fillId="0" borderId="21" xfId="230" applyFont="1" applyFill="1" applyBorder="1" applyAlignment="1">
      <alignment horizontal="center" vertical="center" wrapText="1"/>
    </xf>
    <xf numFmtId="0" fontId="11" fillId="0" borderId="19" xfId="230" applyFont="1" applyFill="1" applyBorder="1" applyAlignment="1">
      <alignment horizontal="center" vertical="center" wrapText="1"/>
    </xf>
    <xf numFmtId="0" fontId="11" fillId="0" borderId="20" xfId="230" applyFont="1" applyFill="1" applyBorder="1" applyAlignment="1">
      <alignment horizontal="center" vertical="center" wrapText="1"/>
    </xf>
    <xf numFmtId="0" fontId="11" fillId="0" borderId="0" xfId="230" applyFont="1" applyFill="1" applyAlignment="1">
      <alignment horizontal="left" vertical="top" wrapText="1"/>
    </xf>
    <xf numFmtId="0" fontId="50" fillId="0" borderId="0" xfId="118" applyFont="1" applyAlignment="1" applyProtection="1">
      <alignment horizontal="left" vertical="center" wrapText="1"/>
      <protection locked="0"/>
    </xf>
    <xf numFmtId="0" fontId="11" fillId="0" borderId="4" xfId="230" applyFont="1" applyFill="1" applyBorder="1" applyAlignment="1">
      <alignment horizontal="right" vertical="top"/>
    </xf>
    <xf numFmtId="0" fontId="11" fillId="0" borderId="1" xfId="230" applyFont="1" applyFill="1" applyBorder="1" applyAlignment="1">
      <alignment horizontal="center" vertical="center" wrapText="1"/>
    </xf>
    <xf numFmtId="0" fontId="11" fillId="0" borderId="28" xfId="230" applyFont="1" applyFill="1" applyBorder="1" applyAlignment="1">
      <alignment horizontal="center" vertical="center" wrapText="1"/>
    </xf>
    <xf numFmtId="0" fontId="11" fillId="0" borderId="2" xfId="230" applyFont="1" applyFill="1" applyBorder="1" applyAlignment="1">
      <alignment horizontal="center" vertical="center" wrapText="1"/>
    </xf>
    <xf numFmtId="2" fontId="10" fillId="0" borderId="0" xfId="230" applyNumberFormat="1" applyFont="1" applyFill="1" applyBorder="1" applyAlignment="1">
      <alignment horizontal="center" vertical="center" wrapText="1"/>
    </xf>
    <xf numFmtId="0" fontId="11" fillId="0" borderId="3" xfId="230" applyFont="1" applyFill="1" applyBorder="1" applyAlignment="1">
      <alignment horizontal="center" vertical="center" wrapText="1"/>
    </xf>
    <xf numFmtId="0" fontId="11" fillId="0" borderId="29" xfId="230" applyFont="1" applyFill="1" applyBorder="1" applyAlignment="1">
      <alignment horizontal="center" vertical="center" wrapText="1"/>
    </xf>
    <xf numFmtId="0" fontId="11" fillId="0" borderId="30" xfId="230" applyFont="1" applyFill="1" applyBorder="1" applyAlignment="1">
      <alignment horizontal="center" vertical="center" wrapText="1"/>
    </xf>
    <xf numFmtId="0" fontId="11" fillId="0" borderId="5" xfId="230" applyFont="1" applyFill="1" applyBorder="1" applyAlignment="1">
      <alignment horizontal="center" vertical="center" wrapText="1"/>
    </xf>
    <xf numFmtId="0" fontId="11" fillId="0" borderId="6" xfId="230" applyFont="1" applyFill="1" applyBorder="1" applyAlignment="1">
      <alignment horizontal="center" vertical="center" wrapText="1"/>
    </xf>
    <xf numFmtId="0" fontId="53" fillId="0" borderId="0" xfId="230" applyFont="1" applyFill="1" applyAlignment="1">
      <alignment horizontal="left" wrapText="1"/>
    </xf>
    <xf numFmtId="2" fontId="53" fillId="0" borderId="0" xfId="230" applyNumberFormat="1" applyFont="1" applyFill="1" applyAlignment="1">
      <alignment horizontal="left" wrapText="1"/>
    </xf>
    <xf numFmtId="0" fontId="8" fillId="0" borderId="0" xfId="118" applyFont="1" applyAlignment="1" applyProtection="1">
      <alignment horizontal="left" vertical="center" wrapText="1"/>
      <protection locked="0"/>
    </xf>
    <xf numFmtId="0" fontId="11" fillId="0" borderId="39" xfId="230" applyFont="1" applyFill="1" applyBorder="1" applyAlignment="1">
      <alignment horizontal="center" vertical="center" wrapText="1"/>
    </xf>
    <xf numFmtId="0" fontId="11" fillId="0" borderId="36" xfId="230" applyFont="1" applyFill="1" applyBorder="1" applyAlignment="1">
      <alignment horizontal="center" vertical="center" wrapText="1"/>
    </xf>
    <xf numFmtId="0" fontId="11" fillId="0" borderId="37" xfId="230" applyFont="1" applyFill="1" applyBorder="1" applyAlignment="1">
      <alignment horizontal="center" vertical="center" wrapText="1"/>
    </xf>
    <xf numFmtId="0" fontId="11" fillId="0" borderId="0" xfId="230" applyFont="1" applyFill="1" applyAlignment="1">
      <alignment vertical="top" wrapText="1"/>
    </xf>
    <xf numFmtId="0" fontId="52" fillId="0" borderId="0" xfId="7" applyFont="1" applyAlignment="1">
      <alignment horizontal="left" wrapText="1"/>
    </xf>
    <xf numFmtId="0" fontId="6" fillId="0" borderId="0" xfId="7" applyFont="1" applyAlignment="1">
      <alignment horizontal="left" vertical="top" wrapText="1"/>
    </xf>
    <xf numFmtId="0" fontId="10" fillId="0" borderId="4" xfId="230" applyFont="1" applyFill="1" applyBorder="1" applyAlignment="1">
      <alignment horizontal="left"/>
    </xf>
    <xf numFmtId="0" fontId="11" fillId="0" borderId="27" xfId="230" applyFont="1" applyFill="1" applyBorder="1" applyAlignment="1">
      <alignment horizontal="center" vertical="center" wrapText="1"/>
    </xf>
    <xf numFmtId="0" fontId="11" fillId="0" borderId="46" xfId="230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 vertical="top" wrapText="1"/>
    </xf>
    <xf numFmtId="0" fontId="52" fillId="0" borderId="0" xfId="7" applyFont="1" applyAlignment="1">
      <alignment horizontal="center" vertical="center" wrapText="1"/>
    </xf>
    <xf numFmtId="0" fontId="11" fillId="0" borderId="4" xfId="230" applyFont="1" applyFill="1" applyBorder="1" applyAlignment="1">
      <alignment horizontal="center"/>
    </xf>
    <xf numFmtId="0" fontId="11" fillId="0" borderId="45" xfId="230" applyFont="1" applyFill="1" applyBorder="1" applyAlignment="1">
      <alignment horizontal="center" vertical="center" wrapText="1"/>
    </xf>
    <xf numFmtId="0" fontId="11" fillId="0" borderId="45" xfId="230" applyFont="1" applyFill="1" applyBorder="1" applyAlignment="1">
      <alignment horizontal="left" vertical="center" wrapText="1"/>
    </xf>
    <xf numFmtId="0" fontId="11" fillId="2" borderId="45" xfId="230" applyFont="1" applyFill="1" applyBorder="1" applyAlignment="1">
      <alignment horizontal="center" vertical="center" wrapText="1"/>
    </xf>
    <xf numFmtId="0" fontId="10" fillId="0" borderId="4" xfId="230" applyFont="1" applyFill="1" applyBorder="1" applyAlignment="1">
      <alignment horizontal="center"/>
    </xf>
    <xf numFmtId="0" fontId="11" fillId="0" borderId="53" xfId="230" applyFont="1" applyFill="1" applyBorder="1" applyAlignment="1">
      <alignment horizontal="center" vertical="center" wrapText="1"/>
    </xf>
    <xf numFmtId="0" fontId="11" fillId="0" borderId="60" xfId="230" applyFont="1" applyFill="1" applyBorder="1" applyAlignment="1">
      <alignment horizontal="center" vertical="center" wrapText="1"/>
    </xf>
    <xf numFmtId="0" fontId="11" fillId="2" borderId="53" xfId="230" applyFont="1" applyFill="1" applyBorder="1" applyAlignment="1">
      <alignment horizontal="center" vertical="center" wrapText="1"/>
    </xf>
    <xf numFmtId="0" fontId="11" fillId="0" borderId="66" xfId="230" applyFont="1" applyFill="1" applyBorder="1" applyAlignment="1">
      <alignment horizontal="center" vertical="center" wrapText="1"/>
    </xf>
    <xf numFmtId="0" fontId="59" fillId="0" borderId="0" xfId="7" applyFont="1" applyAlignment="1">
      <alignment horizontal="center" vertical="center" wrapText="1"/>
    </xf>
  </cellXfs>
  <cellStyles count="321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Акцент1 2" xfId="16"/>
    <cellStyle name="20% - Акцент2 2" xfId="17"/>
    <cellStyle name="20% - Акцент3 2" xfId="18"/>
    <cellStyle name="20% - Акцент4 2" xfId="19"/>
    <cellStyle name="20% - Акцент5 2" xfId="20"/>
    <cellStyle name="20% - Акцент6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2 2" xfId="29"/>
    <cellStyle name="40% - Акцент3 2" xfId="30"/>
    <cellStyle name="40% - Акцент4 2" xfId="31"/>
    <cellStyle name="40% - Акцент5 2" xfId="32"/>
    <cellStyle name="40% - Акцент6 2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60% - Акцент1 2" xfId="40"/>
    <cellStyle name="60% - Акцент2 2" xfId="41"/>
    <cellStyle name="60% - Акцент3 2" xfId="42"/>
    <cellStyle name="60% - Акцент4 2" xfId="43"/>
    <cellStyle name="60% - Акцент5 2" xfId="44"/>
    <cellStyle name="60% - Акцент6 2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Bad" xfId="52"/>
    <cellStyle name="Calculation" xfId="53"/>
    <cellStyle name="Calculation 2" xfId="218"/>
    <cellStyle name="Calculation 2 2" xfId="282"/>
    <cellStyle name="Calculation 2 3" xfId="292"/>
    <cellStyle name="Calculation 2 4" xfId="297"/>
    <cellStyle name="Calculation 2 5" xfId="305"/>
    <cellStyle name="Calculation 2 6" xfId="311"/>
    <cellStyle name="Calculation 2 7" xfId="316"/>
    <cellStyle name="Calculation 3" xfId="268"/>
    <cellStyle name="Calculation 4" xfId="236"/>
    <cellStyle name="Calculation 5" xfId="281"/>
    <cellStyle name="Calculation 6" xfId="279"/>
    <cellStyle name="Calculation 7" xfId="278"/>
    <cellStyle name="Calculation 8" xfId="244"/>
    <cellStyle name="Check Cell" xfId="54"/>
    <cellStyle name="Comma 2" xfId="3"/>
    <cellStyle name="Excel Built-in Normal" xfId="55"/>
    <cellStyle name="Explanatory Text" xfId="56"/>
    <cellStyle name="Good" xfId="57"/>
    <cellStyle name="Heading 1" xfId="58"/>
    <cellStyle name="Heading 2" xfId="59"/>
    <cellStyle name="Heading 3" xfId="60"/>
    <cellStyle name="Heading 4" xfId="61"/>
    <cellStyle name="Input" xfId="62"/>
    <cellStyle name="Input 2" xfId="219"/>
    <cellStyle name="Input 2 2" xfId="283"/>
    <cellStyle name="Input 2 3" xfId="293"/>
    <cellStyle name="Input 2 4" xfId="298"/>
    <cellStyle name="Input 2 5" xfId="306"/>
    <cellStyle name="Input 2 6" xfId="312"/>
    <cellStyle name="Input 2 7" xfId="317"/>
    <cellStyle name="Input 3" xfId="264"/>
    <cellStyle name="Input 4" xfId="237"/>
    <cellStyle name="Input 5" xfId="234"/>
    <cellStyle name="Input 6" xfId="245"/>
    <cellStyle name="Input 7" xfId="277"/>
    <cellStyle name="Input 8" xfId="304"/>
    <cellStyle name="Linked Cell" xfId="63"/>
    <cellStyle name="Neutral" xfId="64"/>
    <cellStyle name="Note" xfId="65"/>
    <cellStyle name="Note 2" xfId="220"/>
    <cellStyle name="Note 2 2" xfId="284"/>
    <cellStyle name="Note 2 3" xfId="294"/>
    <cellStyle name="Note 2 4" xfId="299"/>
    <cellStyle name="Note 2 5" xfId="307"/>
    <cellStyle name="Note 2 6" xfId="313"/>
    <cellStyle name="Note 2 7" xfId="318"/>
    <cellStyle name="Note 3" xfId="263"/>
    <cellStyle name="Note 4" xfId="238"/>
    <cellStyle name="Note 5" xfId="271"/>
    <cellStyle name="Note 6" xfId="288"/>
    <cellStyle name="Note 7" xfId="276"/>
    <cellStyle name="Note 8" xfId="231"/>
    <cellStyle name="Output" xfId="66"/>
    <cellStyle name="Output 2" xfId="221"/>
    <cellStyle name="Output 2 2" xfId="285"/>
    <cellStyle name="Output 2 3" xfId="295"/>
    <cellStyle name="Output 2 4" xfId="300"/>
    <cellStyle name="Output 2 5" xfId="308"/>
    <cellStyle name="Output 2 6" xfId="314"/>
    <cellStyle name="Output 2 7" xfId="319"/>
    <cellStyle name="Output 3" xfId="262"/>
    <cellStyle name="Output 4" xfId="239"/>
    <cellStyle name="Output 5" xfId="270"/>
    <cellStyle name="Output 6" xfId="287"/>
    <cellStyle name="Output 7" xfId="275"/>
    <cellStyle name="Output 8" xfId="289"/>
    <cellStyle name="Title" xfId="67"/>
    <cellStyle name="Total" xfId="68"/>
    <cellStyle name="Total 2" xfId="222"/>
    <cellStyle name="Total 2 2" xfId="286"/>
    <cellStyle name="Total 2 3" xfId="296"/>
    <cellStyle name="Total 2 4" xfId="301"/>
    <cellStyle name="Total 2 5" xfId="309"/>
    <cellStyle name="Total 2 6" xfId="315"/>
    <cellStyle name="Total 2 7" xfId="320"/>
    <cellStyle name="Total 3" xfId="261"/>
    <cellStyle name="Total 4" xfId="240"/>
    <cellStyle name="Total 5" xfId="269"/>
    <cellStyle name="Total 6" xfId="247"/>
    <cellStyle name="Total 7" xfId="274"/>
    <cellStyle name="Total 8" xfId="248"/>
    <cellStyle name="Warning Text" xfId="69"/>
    <cellStyle name="Акцент1 2" xfId="70"/>
    <cellStyle name="Акцент2 2" xfId="71"/>
    <cellStyle name="Акцент3 2" xfId="72"/>
    <cellStyle name="Акцент4 2" xfId="73"/>
    <cellStyle name="Акцент5 2" xfId="74"/>
    <cellStyle name="Акцент6 2" xfId="75"/>
    <cellStyle name="Ввод  2" xfId="76"/>
    <cellStyle name="Ввод  2 2" xfId="259"/>
    <cellStyle name="Ввод  2 3" xfId="241"/>
    <cellStyle name="Ввод  2 4" xfId="267"/>
    <cellStyle name="Ввод  2 5" xfId="250"/>
    <cellStyle name="Ввод  2 6" xfId="273"/>
    <cellStyle name="Ввод  2 7" xfId="252"/>
    <cellStyle name="Відсотковий 2" xfId="77"/>
    <cellStyle name="Вывод 2" xfId="78"/>
    <cellStyle name="Вывод 2 2" xfId="258"/>
    <cellStyle name="Вывод 2 3" xfId="242"/>
    <cellStyle name="Вывод 2 4" xfId="266"/>
    <cellStyle name="Вывод 2 5" xfId="251"/>
    <cellStyle name="Вывод 2 6" xfId="272"/>
    <cellStyle name="Вывод 2 7" xfId="253"/>
    <cellStyle name="Вычисление 2" xfId="79"/>
    <cellStyle name="Вычисление 2 2" xfId="257"/>
    <cellStyle name="Вычисление 2 3" xfId="243"/>
    <cellStyle name="Вычисление 2 4" xfId="265"/>
    <cellStyle name="Вычисление 2 5" xfId="232"/>
    <cellStyle name="Вычисление 2 6" xfId="280"/>
    <cellStyle name="Вычисление 2 7" xfId="254"/>
    <cellStyle name="Денежный 2" xfId="80"/>
    <cellStyle name="Денежный 3" xfId="81"/>
    <cellStyle name="Денежный 4" xfId="82"/>
    <cellStyle name="Заголовок 1 2" xfId="83"/>
    <cellStyle name="Заголовок 1 3" xfId="84"/>
    <cellStyle name="Заголовок 2 2" xfId="85"/>
    <cellStyle name="Заголовок 2 3" xfId="86"/>
    <cellStyle name="Заголовок 3 2" xfId="87"/>
    <cellStyle name="Заголовок 3 3" xfId="88"/>
    <cellStyle name="Заголовок 4 2" xfId="89"/>
    <cellStyle name="Заголовок 4 3" xfId="90"/>
    <cellStyle name="Звичайний 2" xfId="8"/>
    <cellStyle name="Звичайний 2 2" xfId="91"/>
    <cellStyle name="Звичайний 3" xfId="92"/>
    <cellStyle name="Звичайний 3 2" xfId="93"/>
    <cellStyle name="Звичайний 3 3" xfId="94"/>
    <cellStyle name="Звичайний 3 4" xfId="95"/>
    <cellStyle name="Звичайний 3 5" xfId="96"/>
    <cellStyle name="Звичайний 3 6" xfId="97"/>
    <cellStyle name="Звичайний 3 6 2" xfId="98"/>
    <cellStyle name="Звичайний 3 7" xfId="99"/>
    <cellStyle name="Звичайний 3 8" xfId="100"/>
    <cellStyle name="Звичайний 4" xfId="101"/>
    <cellStyle name="Звичайний 4 2" xfId="102"/>
    <cellStyle name="Звичайний 4 3" xfId="103"/>
    <cellStyle name="Звичайний 5" xfId="104"/>
    <cellStyle name="Звичайний 5 2" xfId="217"/>
    <cellStyle name="Звичайний 6" xfId="223"/>
    <cellStyle name="Звичайний 7" xfId="224"/>
    <cellStyle name="Звичайний 8" xfId="225"/>
    <cellStyle name="Итог 2" xfId="105"/>
    <cellStyle name="Итог 2 2" xfId="246"/>
    <cellStyle name="Итог 2 3" xfId="249"/>
    <cellStyle name="Итог 2 4" xfId="255"/>
    <cellStyle name="Итог 2 5" xfId="256"/>
    <cellStyle name="Итог 2 6" xfId="260"/>
    <cellStyle name="Итог 2 7" xfId="310"/>
    <cellStyle name="Контрольная ячейка 2" xfId="106"/>
    <cellStyle name="Название 2" xfId="107"/>
    <cellStyle name="Нейтральный 2" xfId="108"/>
    <cellStyle name="Обычный" xfId="0" builtinId="0"/>
    <cellStyle name="Обычный 10" xfId="109"/>
    <cellStyle name="Обычный 10 2" xfId="110"/>
    <cellStyle name="Обычный 10 3" xfId="111"/>
    <cellStyle name="Обычный 10 4" xfId="112"/>
    <cellStyle name="Обычный 10 5" xfId="113"/>
    <cellStyle name="Обычный 11" xfId="114"/>
    <cellStyle name="Обычный 11 2" xfId="115"/>
    <cellStyle name="Обычный 11 3" xfId="116"/>
    <cellStyle name="Обычный 12" xfId="117"/>
    <cellStyle name="Обычный 13" xfId="118"/>
    <cellStyle name="Обычный 14" xfId="119"/>
    <cellStyle name="Обычный 15" xfId="1"/>
    <cellStyle name="Обычный 19" xfId="230"/>
    <cellStyle name="Обычный 2" xfId="2"/>
    <cellStyle name="Обычный 2 10" xfId="120"/>
    <cellStyle name="Обычный 2 11" xfId="121"/>
    <cellStyle name="Обычный 2 12" xfId="122"/>
    <cellStyle name="Обычный 2 13" xfId="123"/>
    <cellStyle name="Обычный 2 14" xfId="124"/>
    <cellStyle name="Обычный 2 15" xfId="125"/>
    <cellStyle name="Обычный 2 16" xfId="126"/>
    <cellStyle name="Обычный 2 2" xfId="127"/>
    <cellStyle name="Обычный 2 2 2" xfId="128"/>
    <cellStyle name="Обычный 2 2 2 2" xfId="129"/>
    <cellStyle name="Обычный 2 2 2 3" xfId="130"/>
    <cellStyle name="Обычный 2 2 2 4" xfId="131"/>
    <cellStyle name="Обычный 2 2 2 5" xfId="132"/>
    <cellStyle name="Обычный 2 2 2 6" xfId="133"/>
    <cellStyle name="Обычный 2 2 2 7" xfId="134"/>
    <cellStyle name="Обычный 2 2 2 8" xfId="135"/>
    <cellStyle name="Обычный 2 2 3" xfId="136"/>
    <cellStyle name="Обычный 2 2 3 2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_Расшифровка плановых затрат по ПЕ на 2012г" xfId="143"/>
    <cellStyle name="Обычный 2 3" xfId="144"/>
    <cellStyle name="Обычный 2 3 2" xfId="145"/>
    <cellStyle name="Обычный 2 3 3" xfId="146"/>
    <cellStyle name="Обычный 2 3 4" xfId="147"/>
    <cellStyle name="Обычный 2 4" xfId="148"/>
    <cellStyle name="Обычный 2 4 2" xfId="149"/>
    <cellStyle name="Обычный 2 5" xfId="150"/>
    <cellStyle name="Обычный 2 5 2" xfId="151"/>
    <cellStyle name="Обычный 2 6" xfId="152"/>
    <cellStyle name="Обычный 2 7" xfId="153"/>
    <cellStyle name="Обычный 2 8" xfId="154"/>
    <cellStyle name="Обычный 2 9" xfId="155"/>
    <cellStyle name="Обычный 2_Аналіз старих тарифів на коміссію27_10_11" xfId="156"/>
    <cellStyle name="Обычный 3" xfId="6"/>
    <cellStyle name="Обычный 3 2" xfId="157"/>
    <cellStyle name="Обычный 3 2 2" xfId="158"/>
    <cellStyle name="Обычный 3 3" xfId="159"/>
    <cellStyle name="Обычный 3 3 2" xfId="160"/>
    <cellStyle name="Обычный 3 3 3" xfId="161"/>
    <cellStyle name="Обычный 3 4" xfId="162"/>
    <cellStyle name="Обычный 3 4 2" xfId="163"/>
    <cellStyle name="Обычный 3 4 3" xfId="164"/>
    <cellStyle name="Обычный 3 5" xfId="165"/>
    <cellStyle name="Обычный 3 5 2" xfId="166"/>
    <cellStyle name="Обычный 3 6" xfId="167"/>
    <cellStyle name="Обычный 3 7" xfId="168"/>
    <cellStyle name="Обычный 3 8" xfId="169"/>
    <cellStyle name="Обычный 3 9" xfId="170"/>
    <cellStyle name="Обычный 3_Расшифровка плановых затрат по ПЕ на 2012г" xfId="171"/>
    <cellStyle name="Обычный 4" xfId="7"/>
    <cellStyle name="Обычный 4 2" xfId="172"/>
    <cellStyle name="Обычный 4 2 2" xfId="226"/>
    <cellStyle name="Обычный 4 2 3" xfId="229"/>
    <cellStyle name="Обычный 4 3" xfId="173"/>
    <cellStyle name="Обычный 4 3 2" xfId="174"/>
    <cellStyle name="Обычный 4 4" xfId="175"/>
    <cellStyle name="Обычный 4 5" xfId="176"/>
    <cellStyle name="Обычный 5" xfId="177"/>
    <cellStyle name="Обычный 5 2" xfId="178"/>
    <cellStyle name="Обычный 5 3" xfId="179"/>
    <cellStyle name="Обычный 6" xfId="180"/>
    <cellStyle name="Обычный 6 2" xfId="181"/>
    <cellStyle name="Обычный 6 3" xfId="182"/>
    <cellStyle name="Обычный 7" xfId="183"/>
    <cellStyle name="Обычный 7 2" xfId="184"/>
    <cellStyle name="Обычный 8" xfId="185"/>
    <cellStyle name="Обычный 8 2" xfId="186"/>
    <cellStyle name="Обычный 8 2 2" xfId="187"/>
    <cellStyle name="Обычный 8 3" xfId="188"/>
    <cellStyle name="Обычный 8 4" xfId="189"/>
    <cellStyle name="Обычный 9" xfId="190"/>
    <cellStyle name="Обычный 9 2" xfId="191"/>
    <cellStyle name="Плохой 2" xfId="192"/>
    <cellStyle name="Пояснение 2" xfId="193"/>
    <cellStyle name="Примечание 2" xfId="194"/>
    <cellStyle name="Примечание 2 2" xfId="233"/>
    <cellStyle name="Примечание 2 3" xfId="291"/>
    <cellStyle name="Примечание 2 4" xfId="290"/>
    <cellStyle name="Примечание 2 5" xfId="303"/>
    <cellStyle name="Примечание 2 6" xfId="235"/>
    <cellStyle name="Примечание 2 7" xfId="302"/>
    <cellStyle name="Процентный 2" xfId="9"/>
    <cellStyle name="Процентный 2 2" xfId="195"/>
    <cellStyle name="Процентный 2 2 2" xfId="196"/>
    <cellStyle name="Процентный 2 3" xfId="197"/>
    <cellStyle name="Процентный 3" xfId="198"/>
    <cellStyle name="Процентный 3 2" xfId="199"/>
    <cellStyle name="Процентный 4" xfId="200"/>
    <cellStyle name="Процентный 5" xfId="201"/>
    <cellStyle name="Связанная ячейка 2" xfId="202"/>
    <cellStyle name="Текст предупреждения 2" xfId="203"/>
    <cellStyle name="Тысячи [0]_maket10" xfId="227"/>
    <cellStyle name="Тысячи_maket10" xfId="228"/>
    <cellStyle name="Финансовый [0] 2" xfId="204"/>
    <cellStyle name="Финансовый 2" xfId="4"/>
    <cellStyle name="Финансовый 2 2" xfId="205"/>
    <cellStyle name="Финансовый 2 2 2" xfId="206"/>
    <cellStyle name="Финансовый 2 3" xfId="207"/>
    <cellStyle name="Финансовый 2 4" xfId="208"/>
    <cellStyle name="Финансовый 2 5" xfId="209"/>
    <cellStyle name="Финансовый 2 6" xfId="210"/>
    <cellStyle name="Финансовый 3" xfId="5"/>
    <cellStyle name="Финансовый 3 2" xfId="211"/>
    <cellStyle name="Финансовый 3 3" xfId="212"/>
    <cellStyle name="Финансовый 3 4" xfId="213"/>
    <cellStyle name="Финансовый 4" xfId="214"/>
    <cellStyle name="Фінансовий 2" xfId="215"/>
    <cellStyle name="Хороший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topLeftCell="A25" zoomScale="110" zoomScaleNormal="100" zoomScaleSheetLayoutView="110" workbookViewId="0">
      <selection activeCell="E34" sqref="E34:F37"/>
    </sheetView>
  </sheetViews>
  <sheetFormatPr defaultRowHeight="15.75" x14ac:dyDescent="0.25"/>
  <cols>
    <col min="1" max="1" width="9" style="15"/>
    <col min="2" max="2" width="40.75" customWidth="1"/>
    <col min="3" max="3" width="18.25" customWidth="1"/>
    <col min="4" max="4" width="19.5" customWidth="1"/>
  </cols>
  <sheetData>
    <row r="1" spans="1:6" ht="18.75" x14ac:dyDescent="0.25">
      <c r="A1" s="195" t="s">
        <v>0</v>
      </c>
      <c r="B1" s="195"/>
      <c r="C1" s="195"/>
      <c r="D1" s="195"/>
    </row>
    <row r="2" spans="1:6" ht="18.75" x14ac:dyDescent="0.25">
      <c r="A2" s="195" t="s">
        <v>1</v>
      </c>
      <c r="B2" s="195"/>
      <c r="C2" s="195"/>
      <c r="D2" s="195"/>
    </row>
    <row r="3" spans="1:6" ht="18.75" x14ac:dyDescent="0.3">
      <c r="A3" s="12"/>
      <c r="B3" s="5"/>
      <c r="C3" s="5"/>
      <c r="D3" s="7" t="s">
        <v>2</v>
      </c>
    </row>
    <row r="4" spans="1:6" x14ac:dyDescent="0.25">
      <c r="A4" s="196" t="s">
        <v>3</v>
      </c>
      <c r="B4" s="197" t="s">
        <v>4</v>
      </c>
      <c r="C4" s="198" t="s">
        <v>5</v>
      </c>
      <c r="D4" s="199"/>
    </row>
    <row r="5" spans="1:6" x14ac:dyDescent="0.25">
      <c r="A5" s="196"/>
      <c r="B5" s="197"/>
      <c r="C5" s="42" t="s">
        <v>6</v>
      </c>
      <c r="D5" s="42" t="s">
        <v>7</v>
      </c>
    </row>
    <row r="6" spans="1:6" x14ac:dyDescent="0.25">
      <c r="A6" s="31">
        <v>1</v>
      </c>
      <c r="B6" s="31">
        <v>2</v>
      </c>
      <c r="C6" s="31">
        <v>3</v>
      </c>
      <c r="D6" s="31">
        <v>4</v>
      </c>
    </row>
    <row r="7" spans="1:6" x14ac:dyDescent="0.25">
      <c r="A7" s="42">
        <v>1</v>
      </c>
      <c r="B7" s="34" t="s">
        <v>8</v>
      </c>
      <c r="C7" s="37">
        <v>21399.315043151633</v>
      </c>
      <c r="D7" s="37">
        <f>D8+D16+D17+D20</f>
        <v>626.28414435292029</v>
      </c>
      <c r="E7" s="193"/>
      <c r="F7" s="193"/>
    </row>
    <row r="8" spans="1:6" x14ac:dyDescent="0.25">
      <c r="A8" s="42" t="s">
        <v>9</v>
      </c>
      <c r="B8" s="34" t="s">
        <v>10</v>
      </c>
      <c r="C8" s="37">
        <v>17470.057414054965</v>
      </c>
      <c r="D8" s="37">
        <v>511.28832569149432</v>
      </c>
    </row>
    <row r="9" spans="1:6" x14ac:dyDescent="0.25">
      <c r="A9" s="35" t="s">
        <v>11</v>
      </c>
      <c r="B9" s="36" t="s">
        <v>12</v>
      </c>
      <c r="C9" s="40">
        <v>0</v>
      </c>
      <c r="D9" s="40">
        <v>0</v>
      </c>
    </row>
    <row r="10" spans="1:6" x14ac:dyDescent="0.25">
      <c r="A10" s="35" t="s">
        <v>13</v>
      </c>
      <c r="B10" s="36" t="s">
        <v>14</v>
      </c>
      <c r="C10" s="40">
        <v>31.010359170947726</v>
      </c>
      <c r="D10" s="40">
        <v>0.90756625715780004</v>
      </c>
    </row>
    <row r="11" spans="1:6" ht="31.5" x14ac:dyDescent="0.25">
      <c r="A11" s="35" t="s">
        <v>15</v>
      </c>
      <c r="B11" s="36" t="s">
        <v>16</v>
      </c>
      <c r="C11" s="40">
        <v>0</v>
      </c>
      <c r="D11" s="40">
        <v>0</v>
      </c>
    </row>
    <row r="12" spans="1:6" x14ac:dyDescent="0.25">
      <c r="A12" s="35" t="s">
        <v>17</v>
      </c>
      <c r="B12" s="36" t="s">
        <v>18</v>
      </c>
      <c r="C12" s="40">
        <v>16726.92087498026</v>
      </c>
      <c r="D12" s="40">
        <v>489.53928229579287</v>
      </c>
    </row>
    <row r="13" spans="1:6" ht="33.75" customHeight="1" x14ac:dyDescent="0.25">
      <c r="A13" s="35" t="s">
        <v>19</v>
      </c>
      <c r="B13" s="36" t="s">
        <v>20</v>
      </c>
      <c r="C13" s="39">
        <v>0</v>
      </c>
      <c r="D13" s="40">
        <v>0</v>
      </c>
    </row>
    <row r="14" spans="1:6" ht="31.5" x14ac:dyDescent="0.25">
      <c r="A14" s="35" t="s">
        <v>21</v>
      </c>
      <c r="B14" s="36" t="s">
        <v>22</v>
      </c>
      <c r="C14" s="39">
        <v>258.54945876342288</v>
      </c>
      <c r="D14" s="40">
        <v>7.566850912192236</v>
      </c>
    </row>
    <row r="15" spans="1:6" ht="31.5" x14ac:dyDescent="0.25">
      <c r="A15" s="35" t="s">
        <v>23</v>
      </c>
      <c r="B15" s="36" t="s">
        <v>24</v>
      </c>
      <c r="C15" s="39">
        <v>453.57672114033358</v>
      </c>
      <c r="D15" s="40">
        <v>13.274626226351412</v>
      </c>
    </row>
    <row r="16" spans="1:6" ht="31.5" x14ac:dyDescent="0.25">
      <c r="A16" s="42" t="s">
        <v>25</v>
      </c>
      <c r="B16" s="34" t="s">
        <v>26</v>
      </c>
      <c r="C16" s="37">
        <v>3207.6070390291657</v>
      </c>
      <c r="D16" s="37">
        <v>93.875594887401789</v>
      </c>
    </row>
    <row r="17" spans="1:4" x14ac:dyDescent="0.25">
      <c r="A17" s="42" t="s">
        <v>27</v>
      </c>
      <c r="B17" s="34" t="s">
        <v>28</v>
      </c>
      <c r="C17" s="37">
        <v>328.55012478759659</v>
      </c>
      <c r="D17" s="37">
        <v>9.6155289720591224</v>
      </c>
    </row>
    <row r="18" spans="1:4" x14ac:dyDescent="0.25">
      <c r="A18" s="35" t="s">
        <v>29</v>
      </c>
      <c r="B18" s="36" t="s">
        <v>30</v>
      </c>
      <c r="C18" s="40">
        <v>195.58927734229417</v>
      </c>
      <c r="D18" s="40">
        <v>5.7242235537873594</v>
      </c>
    </row>
    <row r="19" spans="1:4" x14ac:dyDescent="0.25">
      <c r="A19" s="35" t="s">
        <v>31</v>
      </c>
      <c r="B19" s="36" t="s">
        <v>32</v>
      </c>
      <c r="C19" s="40">
        <v>132.96084744530242</v>
      </c>
      <c r="D19" s="40">
        <v>3.8913054182717635</v>
      </c>
    </row>
    <row r="20" spans="1:4" x14ac:dyDescent="0.25">
      <c r="A20" s="42" t="s">
        <v>33</v>
      </c>
      <c r="B20" s="34" t="s">
        <v>34</v>
      </c>
      <c r="C20" s="37">
        <v>393.1004652799067</v>
      </c>
      <c r="D20" s="37">
        <v>11.504694801965151</v>
      </c>
    </row>
    <row r="21" spans="1:4" ht="31.5" x14ac:dyDescent="0.25">
      <c r="A21" s="35" t="s">
        <v>35</v>
      </c>
      <c r="B21" s="36" t="s">
        <v>36</v>
      </c>
      <c r="C21" s="40">
        <v>376.4152196119486</v>
      </c>
      <c r="D21" s="40">
        <v>11.016375209239701</v>
      </c>
    </row>
    <row r="22" spans="1:4" x14ac:dyDescent="0.25">
      <c r="A22" s="35" t="s">
        <v>37</v>
      </c>
      <c r="B22" s="36" t="s">
        <v>38</v>
      </c>
      <c r="C22" s="40">
        <v>16.685245667958089</v>
      </c>
      <c r="D22" s="40">
        <v>0.48831959272545006</v>
      </c>
    </row>
    <row r="23" spans="1:4" x14ac:dyDescent="0.25">
      <c r="A23" s="42" t="s">
        <v>39</v>
      </c>
      <c r="B23" s="34" t="s">
        <v>40</v>
      </c>
      <c r="C23" s="37">
        <v>1787.976564076911</v>
      </c>
      <c r="D23" s="37">
        <v>52.327907238990974</v>
      </c>
    </row>
    <row r="24" spans="1:4" ht="31.5" x14ac:dyDescent="0.25">
      <c r="A24" s="35" t="s">
        <v>41</v>
      </c>
      <c r="B24" s="36" t="s">
        <v>36</v>
      </c>
      <c r="C24" s="40">
        <v>1600.7632611886113</v>
      </c>
      <c r="D24" s="40">
        <v>46.848819568453322</v>
      </c>
    </row>
    <row r="25" spans="1:4" x14ac:dyDescent="0.25">
      <c r="A25" s="35" t="s">
        <v>42</v>
      </c>
      <c r="B25" s="36" t="s">
        <v>38</v>
      </c>
      <c r="C25" s="40">
        <v>187.21330288829978</v>
      </c>
      <c r="D25" s="40">
        <v>5.4790876705376483</v>
      </c>
    </row>
    <row r="26" spans="1:4" x14ac:dyDescent="0.25">
      <c r="A26" s="42">
        <v>3</v>
      </c>
      <c r="B26" s="34" t="s">
        <v>43</v>
      </c>
      <c r="C26" s="37">
        <v>0</v>
      </c>
      <c r="D26" s="37">
        <v>0</v>
      </c>
    </row>
    <row r="27" spans="1:4" x14ac:dyDescent="0.25">
      <c r="A27" s="42">
        <v>4</v>
      </c>
      <c r="B27" s="34" t="s">
        <v>44</v>
      </c>
      <c r="C27" s="37">
        <v>0</v>
      </c>
      <c r="D27" s="37">
        <v>0</v>
      </c>
    </row>
    <row r="28" spans="1:4" x14ac:dyDescent="0.25">
      <c r="A28" s="42">
        <v>5</v>
      </c>
      <c r="B28" s="34" t="s">
        <v>45</v>
      </c>
      <c r="C28" s="37">
        <v>23187.291607228544</v>
      </c>
      <c r="D28" s="37">
        <v>678.61335244050099</v>
      </c>
    </row>
    <row r="29" spans="1:4" x14ac:dyDescent="0.25">
      <c r="A29" s="42">
        <v>6</v>
      </c>
      <c r="B29" s="34" t="s">
        <v>46</v>
      </c>
      <c r="C29" s="37">
        <v>0</v>
      </c>
      <c r="D29" s="37">
        <v>0</v>
      </c>
    </row>
    <row r="30" spans="1:4" x14ac:dyDescent="0.25">
      <c r="A30" s="42">
        <v>7</v>
      </c>
      <c r="B30" s="34" t="s">
        <v>47</v>
      </c>
      <c r="C30" s="37">
        <v>0</v>
      </c>
      <c r="D30" s="37">
        <v>0</v>
      </c>
    </row>
    <row r="31" spans="1:4" x14ac:dyDescent="0.25">
      <c r="A31" s="35" t="s">
        <v>48</v>
      </c>
      <c r="B31" s="36" t="s">
        <v>49</v>
      </c>
      <c r="C31" s="37">
        <v>0</v>
      </c>
      <c r="D31" s="37">
        <v>0</v>
      </c>
    </row>
    <row r="32" spans="1:4" x14ac:dyDescent="0.25">
      <c r="A32" s="35" t="s">
        <v>50</v>
      </c>
      <c r="B32" s="36" t="s">
        <v>51</v>
      </c>
      <c r="C32" s="37">
        <v>0</v>
      </c>
      <c r="D32" s="37">
        <v>0</v>
      </c>
    </row>
    <row r="33" spans="1:4" ht="31.5" x14ac:dyDescent="0.25">
      <c r="A33" s="35" t="s">
        <v>52</v>
      </c>
      <c r="B33" s="36" t="s">
        <v>53</v>
      </c>
      <c r="C33" s="40">
        <v>0</v>
      </c>
      <c r="D33" s="40">
        <v>0</v>
      </c>
    </row>
    <row r="34" spans="1:4" ht="31.5" x14ac:dyDescent="0.25">
      <c r="A34" s="35" t="s">
        <v>54</v>
      </c>
      <c r="B34" s="36" t="s">
        <v>55</v>
      </c>
      <c r="C34" s="40">
        <v>0</v>
      </c>
      <c r="D34" s="40">
        <v>0</v>
      </c>
    </row>
    <row r="35" spans="1:4" ht="31.5" x14ac:dyDescent="0.25">
      <c r="A35" s="42">
        <v>8</v>
      </c>
      <c r="B35" s="34" t="s">
        <v>56</v>
      </c>
      <c r="C35" s="37">
        <f>C28</f>
        <v>23187.291607228544</v>
      </c>
      <c r="D35" s="37">
        <v>678.6133524405011</v>
      </c>
    </row>
    <row r="36" spans="1:4" x14ac:dyDescent="0.25">
      <c r="A36" s="42">
        <v>9</v>
      </c>
      <c r="B36" s="34" t="s">
        <v>57</v>
      </c>
      <c r="C36" s="37"/>
      <c r="D36" s="37">
        <v>678.6133524405011</v>
      </c>
    </row>
    <row r="37" spans="1:4" ht="31.5" x14ac:dyDescent="0.25">
      <c r="A37" s="42">
        <v>10</v>
      </c>
      <c r="B37" s="34" t="s">
        <v>58</v>
      </c>
      <c r="C37" s="37">
        <v>34168.700000000004</v>
      </c>
      <c r="D37" s="37"/>
    </row>
    <row r="38" spans="1:4" x14ac:dyDescent="0.25">
      <c r="A38" s="42">
        <v>11</v>
      </c>
      <c r="B38" s="34" t="s">
        <v>59</v>
      </c>
      <c r="C38" s="38">
        <v>0</v>
      </c>
      <c r="D38" s="38">
        <v>0</v>
      </c>
    </row>
    <row r="39" spans="1:4" x14ac:dyDescent="0.25">
      <c r="A39" s="11"/>
      <c r="B39" s="1"/>
      <c r="C39" s="6"/>
      <c r="D39" s="6"/>
    </row>
    <row r="40" spans="1:4" x14ac:dyDescent="0.25">
      <c r="A40" s="8"/>
      <c r="B40" s="1"/>
      <c r="C40" s="6"/>
      <c r="D40" s="6"/>
    </row>
    <row r="41" spans="1:4" x14ac:dyDescent="0.25">
      <c r="A41" s="194" t="s">
        <v>60</v>
      </c>
      <c r="B41" s="194"/>
      <c r="C41" s="3" t="s">
        <v>61</v>
      </c>
      <c r="D41" s="9" t="s">
        <v>62</v>
      </c>
    </row>
    <row r="42" spans="1:4" x14ac:dyDescent="0.25">
      <c r="A42" s="14"/>
      <c r="B42" s="2"/>
      <c r="C42" s="4" t="s">
        <v>63</v>
      </c>
      <c r="D42" s="10" t="s">
        <v>64</v>
      </c>
    </row>
  </sheetData>
  <mergeCells count="6">
    <mergeCell ref="A41:B41"/>
    <mergeCell ref="A1:D1"/>
    <mergeCell ref="A2:D2"/>
    <mergeCell ref="A4:A5"/>
    <mergeCell ref="B4:B5"/>
    <mergeCell ref="C4:D4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view="pageBreakPreview" topLeftCell="A25" zoomScale="130" zoomScaleNormal="100" zoomScaleSheetLayoutView="130" workbookViewId="0">
      <selection activeCell="E27" sqref="E27"/>
    </sheetView>
  </sheetViews>
  <sheetFormatPr defaultRowHeight="15.75" x14ac:dyDescent="0.25"/>
  <cols>
    <col min="2" max="2" width="34.125" style="29" customWidth="1"/>
    <col min="3" max="3" width="20.875" customWidth="1"/>
    <col min="4" max="4" width="15.75" customWidth="1"/>
  </cols>
  <sheetData>
    <row r="1" spans="1:4" ht="18.75" x14ac:dyDescent="0.25">
      <c r="A1" s="195" t="s">
        <v>65</v>
      </c>
      <c r="B1" s="195"/>
      <c r="C1" s="195"/>
      <c r="D1" s="195"/>
    </row>
    <row r="2" spans="1:4" ht="39.75" customHeight="1" x14ac:dyDescent="0.25">
      <c r="A2" s="195" t="s">
        <v>1</v>
      </c>
      <c r="B2" s="195"/>
      <c r="C2" s="195"/>
      <c r="D2" s="195"/>
    </row>
    <row r="3" spans="1:4" x14ac:dyDescent="0.25">
      <c r="A3" s="30"/>
      <c r="B3" s="41"/>
      <c r="C3" s="202" t="s">
        <v>2</v>
      </c>
      <c r="D3" s="202"/>
    </row>
    <row r="4" spans="1:4" x14ac:dyDescent="0.25">
      <c r="A4" s="203" t="s">
        <v>3</v>
      </c>
      <c r="B4" s="204" t="s">
        <v>4</v>
      </c>
      <c r="C4" s="198" t="s">
        <v>5</v>
      </c>
      <c r="D4" s="199"/>
    </row>
    <row r="5" spans="1:4" x14ac:dyDescent="0.25">
      <c r="A5" s="197"/>
      <c r="B5" s="205"/>
      <c r="C5" s="42" t="s">
        <v>6</v>
      </c>
      <c r="D5" s="42" t="s">
        <v>7</v>
      </c>
    </row>
    <row r="6" spans="1:4" x14ac:dyDescent="0.25">
      <c r="A6" s="31">
        <v>1</v>
      </c>
      <c r="B6" s="31">
        <v>2</v>
      </c>
      <c r="C6" s="31">
        <v>3</v>
      </c>
      <c r="D6" s="31">
        <v>4</v>
      </c>
    </row>
    <row r="7" spans="1:4" x14ac:dyDescent="0.25">
      <c r="A7" s="42">
        <v>1</v>
      </c>
      <c r="B7" s="13" t="s">
        <v>8</v>
      </c>
      <c r="C7" s="37">
        <v>16726.92087498026</v>
      </c>
      <c r="D7" s="37">
        <v>489.54</v>
      </c>
    </row>
    <row r="8" spans="1:4" x14ac:dyDescent="0.25">
      <c r="A8" s="42" t="s">
        <v>9</v>
      </c>
      <c r="B8" s="13" t="s">
        <v>10</v>
      </c>
      <c r="C8" s="37">
        <v>16726.92087498026</v>
      </c>
      <c r="D8" s="37">
        <v>489.54</v>
      </c>
    </row>
    <row r="9" spans="1:4" x14ac:dyDescent="0.25">
      <c r="A9" s="35" t="s">
        <v>11</v>
      </c>
      <c r="B9" s="28" t="s">
        <v>12</v>
      </c>
      <c r="C9" s="39">
        <v>0</v>
      </c>
      <c r="D9" s="40">
        <v>0</v>
      </c>
    </row>
    <row r="10" spans="1:4" x14ac:dyDescent="0.25">
      <c r="A10" s="35" t="s">
        <v>13</v>
      </c>
      <c r="B10" s="28" t="s">
        <v>14</v>
      </c>
      <c r="C10" s="39">
        <v>0</v>
      </c>
      <c r="D10" s="40">
        <v>0</v>
      </c>
    </row>
    <row r="11" spans="1:4" ht="31.5" x14ac:dyDescent="0.25">
      <c r="A11" s="35" t="s">
        <v>15</v>
      </c>
      <c r="B11" s="28" t="s">
        <v>16</v>
      </c>
      <c r="C11" s="39">
        <v>0</v>
      </c>
      <c r="D11" s="40">
        <v>0</v>
      </c>
    </row>
    <row r="12" spans="1:4" x14ac:dyDescent="0.25">
      <c r="A12" s="35" t="s">
        <v>17</v>
      </c>
      <c r="B12" s="28" t="s">
        <v>18</v>
      </c>
      <c r="C12" s="39">
        <v>16726.92087498026</v>
      </c>
      <c r="D12" s="40">
        <v>489.54</v>
      </c>
    </row>
    <row r="13" spans="1:4" ht="31.5" x14ac:dyDescent="0.25">
      <c r="A13" s="35" t="s">
        <v>19</v>
      </c>
      <c r="B13" s="28" t="s">
        <v>22</v>
      </c>
      <c r="C13" s="39">
        <v>0</v>
      </c>
      <c r="D13" s="40">
        <v>0</v>
      </c>
    </row>
    <row r="14" spans="1:4" ht="31.5" x14ac:dyDescent="0.25">
      <c r="A14" s="35" t="s">
        <v>21</v>
      </c>
      <c r="B14" s="28" t="s">
        <v>24</v>
      </c>
      <c r="C14" s="39">
        <v>0</v>
      </c>
      <c r="D14" s="40">
        <v>0</v>
      </c>
    </row>
    <row r="15" spans="1:4" ht="31.5" x14ac:dyDescent="0.25">
      <c r="A15" s="42" t="s">
        <v>25</v>
      </c>
      <c r="B15" s="13" t="s">
        <v>26</v>
      </c>
      <c r="C15" s="37">
        <v>0</v>
      </c>
      <c r="D15" s="37">
        <v>0</v>
      </c>
    </row>
    <row r="16" spans="1:4" x14ac:dyDescent="0.25">
      <c r="A16" s="42" t="s">
        <v>27</v>
      </c>
      <c r="B16" s="13" t="s">
        <v>28</v>
      </c>
      <c r="C16" s="37">
        <v>0</v>
      </c>
      <c r="D16" s="37">
        <v>0</v>
      </c>
    </row>
    <row r="17" spans="1:4" x14ac:dyDescent="0.25">
      <c r="A17" s="35" t="s">
        <v>29</v>
      </c>
      <c r="B17" s="28" t="s">
        <v>30</v>
      </c>
      <c r="C17" s="39">
        <v>0</v>
      </c>
      <c r="D17" s="40">
        <v>0</v>
      </c>
    </row>
    <row r="18" spans="1:4" x14ac:dyDescent="0.25">
      <c r="A18" s="35" t="s">
        <v>31</v>
      </c>
      <c r="B18" s="28" t="s">
        <v>32</v>
      </c>
      <c r="C18" s="39">
        <v>0</v>
      </c>
      <c r="D18" s="40">
        <v>0</v>
      </c>
    </row>
    <row r="19" spans="1:4" x14ac:dyDescent="0.25">
      <c r="A19" s="42" t="s">
        <v>33</v>
      </c>
      <c r="B19" s="13" t="s">
        <v>34</v>
      </c>
      <c r="C19" s="37">
        <v>0</v>
      </c>
      <c r="D19" s="37">
        <v>0</v>
      </c>
    </row>
    <row r="20" spans="1:4" ht="31.5" x14ac:dyDescent="0.25">
      <c r="A20" s="35" t="s">
        <v>35</v>
      </c>
      <c r="B20" s="28" t="s">
        <v>36</v>
      </c>
      <c r="C20" s="39">
        <v>0</v>
      </c>
      <c r="D20" s="40">
        <v>0</v>
      </c>
    </row>
    <row r="21" spans="1:4" x14ac:dyDescent="0.25">
      <c r="A21" s="35" t="s">
        <v>37</v>
      </c>
      <c r="B21" s="28" t="s">
        <v>38</v>
      </c>
      <c r="C21" s="39">
        <v>0</v>
      </c>
      <c r="D21" s="40">
        <v>0</v>
      </c>
    </row>
    <row r="22" spans="1:4" x14ac:dyDescent="0.25">
      <c r="A22" s="42" t="s">
        <v>39</v>
      </c>
      <c r="B22" s="13" t="s">
        <v>40</v>
      </c>
      <c r="C22" s="37">
        <v>0</v>
      </c>
      <c r="D22" s="37">
        <v>0</v>
      </c>
    </row>
    <row r="23" spans="1:4" ht="31.5" x14ac:dyDescent="0.25">
      <c r="A23" s="35" t="s">
        <v>41</v>
      </c>
      <c r="B23" s="28" t="s">
        <v>36</v>
      </c>
      <c r="C23" s="39">
        <v>0</v>
      </c>
      <c r="D23" s="40">
        <v>0</v>
      </c>
    </row>
    <row r="24" spans="1:4" x14ac:dyDescent="0.25">
      <c r="A24" s="35" t="s">
        <v>42</v>
      </c>
      <c r="B24" s="28" t="s">
        <v>38</v>
      </c>
      <c r="C24" s="39">
        <v>0</v>
      </c>
      <c r="D24" s="40">
        <v>0</v>
      </c>
    </row>
    <row r="25" spans="1:4" x14ac:dyDescent="0.25">
      <c r="A25" s="42">
        <v>3</v>
      </c>
      <c r="B25" s="13" t="s">
        <v>43</v>
      </c>
      <c r="C25" s="37">
        <v>0</v>
      </c>
      <c r="D25" s="37">
        <v>0</v>
      </c>
    </row>
    <row r="26" spans="1:4" x14ac:dyDescent="0.25">
      <c r="A26" s="42">
        <v>4</v>
      </c>
      <c r="B26" s="13" t="s">
        <v>44</v>
      </c>
      <c r="C26" s="37">
        <v>0</v>
      </c>
      <c r="D26" s="37">
        <v>0</v>
      </c>
    </row>
    <row r="27" spans="1:4" x14ac:dyDescent="0.25">
      <c r="A27" s="42">
        <v>5</v>
      </c>
      <c r="B27" s="13" t="s">
        <v>45</v>
      </c>
      <c r="C27" s="37">
        <v>16726.92087498026</v>
      </c>
      <c r="D27" s="37">
        <v>489.54</v>
      </c>
    </row>
    <row r="28" spans="1:4" x14ac:dyDescent="0.25">
      <c r="A28" s="42">
        <v>6</v>
      </c>
      <c r="B28" s="13" t="s">
        <v>46</v>
      </c>
      <c r="C28" s="37">
        <v>0</v>
      </c>
      <c r="D28" s="37">
        <v>0</v>
      </c>
    </row>
    <row r="29" spans="1:4" x14ac:dyDescent="0.25">
      <c r="A29" s="42">
        <v>7</v>
      </c>
      <c r="B29" s="13" t="s">
        <v>47</v>
      </c>
      <c r="C29" s="37">
        <v>0</v>
      </c>
      <c r="D29" s="37">
        <v>0</v>
      </c>
    </row>
    <row r="30" spans="1:4" x14ac:dyDescent="0.25">
      <c r="A30" s="35" t="s">
        <v>48</v>
      </c>
      <c r="B30" s="28" t="s">
        <v>49</v>
      </c>
      <c r="C30" s="39">
        <v>0</v>
      </c>
      <c r="D30" s="40">
        <v>0</v>
      </c>
    </row>
    <row r="31" spans="1:4" ht="31.5" x14ac:dyDescent="0.25">
      <c r="A31" s="35" t="s">
        <v>50</v>
      </c>
      <c r="B31" s="28" t="s">
        <v>51</v>
      </c>
      <c r="C31" s="39">
        <v>0</v>
      </c>
      <c r="D31" s="40">
        <v>0</v>
      </c>
    </row>
    <row r="32" spans="1:4" ht="31.5" x14ac:dyDescent="0.25">
      <c r="A32" s="35" t="s">
        <v>52</v>
      </c>
      <c r="B32" s="28" t="s">
        <v>53</v>
      </c>
      <c r="C32" s="39">
        <v>0</v>
      </c>
      <c r="D32" s="40">
        <v>0</v>
      </c>
    </row>
    <row r="33" spans="1:4" ht="31.5" x14ac:dyDescent="0.25">
      <c r="A33" s="35" t="s">
        <v>54</v>
      </c>
      <c r="B33" s="28" t="s">
        <v>55</v>
      </c>
      <c r="C33" s="39">
        <v>0</v>
      </c>
      <c r="D33" s="40">
        <v>0</v>
      </c>
    </row>
    <row r="34" spans="1:4" ht="31.5" x14ac:dyDescent="0.25">
      <c r="A34" s="42">
        <v>8</v>
      </c>
      <c r="B34" s="13" t="s">
        <v>66</v>
      </c>
      <c r="C34" s="37">
        <f>C27</f>
        <v>16726.92087498026</v>
      </c>
      <c r="D34" s="37">
        <v>489.54</v>
      </c>
    </row>
    <row r="35" spans="1:4" ht="31.5" x14ac:dyDescent="0.25">
      <c r="A35" s="42">
        <v>9</v>
      </c>
      <c r="B35" s="13" t="s">
        <v>67</v>
      </c>
      <c r="C35" s="37"/>
      <c r="D35" s="37">
        <v>489.54</v>
      </c>
    </row>
    <row r="36" spans="1:4" ht="31.5" x14ac:dyDescent="0.25">
      <c r="A36" s="42">
        <v>10</v>
      </c>
      <c r="B36" s="13" t="s">
        <v>58</v>
      </c>
      <c r="C36" s="38">
        <v>34168.700000000004</v>
      </c>
      <c r="D36" s="37"/>
    </row>
    <row r="37" spans="1:4" x14ac:dyDescent="0.25">
      <c r="A37" s="42">
        <v>11</v>
      </c>
      <c r="B37" s="16" t="s">
        <v>59</v>
      </c>
      <c r="C37" s="37">
        <v>0</v>
      </c>
      <c r="D37" s="37">
        <v>0</v>
      </c>
    </row>
    <row r="38" spans="1:4" x14ac:dyDescent="0.25">
      <c r="A38" s="32"/>
      <c r="B38" s="33"/>
      <c r="C38" s="44"/>
      <c r="D38" s="44"/>
    </row>
    <row r="39" spans="1:4" x14ac:dyDescent="0.25">
      <c r="A39" s="32"/>
      <c r="B39" s="33"/>
      <c r="C39" s="44"/>
      <c r="D39" s="44"/>
    </row>
    <row r="40" spans="1:4" x14ac:dyDescent="0.25">
      <c r="A40" s="200"/>
      <c r="B40" s="200"/>
      <c r="C40" s="200"/>
      <c r="D40" s="45"/>
    </row>
    <row r="41" spans="1:4" x14ac:dyDescent="0.25">
      <c r="A41" s="201" t="s">
        <v>60</v>
      </c>
      <c r="B41" s="201"/>
      <c r="C41" s="46" t="s">
        <v>61</v>
      </c>
      <c r="D41" s="47" t="s">
        <v>62</v>
      </c>
    </row>
    <row r="42" spans="1:4" x14ac:dyDescent="0.25">
      <c r="A42" s="48"/>
      <c r="B42" s="48"/>
      <c r="C42" s="49" t="s">
        <v>63</v>
      </c>
      <c r="D42" s="43" t="s">
        <v>64</v>
      </c>
    </row>
  </sheetData>
  <mergeCells count="8">
    <mergeCell ref="A40:C40"/>
    <mergeCell ref="A41:B41"/>
    <mergeCell ref="A1:D1"/>
    <mergeCell ref="A2:D2"/>
    <mergeCell ref="C3:D3"/>
    <mergeCell ref="A4:A5"/>
    <mergeCell ref="B4:B5"/>
    <mergeCell ref="C4:D4"/>
  </mergeCells>
  <pageMargins left="0.7" right="0.7" top="0.75" bottom="0.75" header="0.3" footer="0.3"/>
  <pageSetup paperSize="9" scale="8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view="pageBreakPreview" topLeftCell="A19" zoomScaleNormal="100" zoomScaleSheetLayoutView="100" workbookViewId="0">
      <selection activeCell="A40" sqref="A40:B40"/>
    </sheetView>
  </sheetViews>
  <sheetFormatPr defaultRowHeight="15.75" x14ac:dyDescent="0.25"/>
  <cols>
    <col min="2" max="2" width="40.875" style="15" customWidth="1"/>
    <col min="3" max="3" width="19.75" customWidth="1"/>
    <col min="4" max="4" width="19.375" customWidth="1"/>
  </cols>
  <sheetData>
    <row r="1" spans="1:4" ht="18.75" x14ac:dyDescent="0.25">
      <c r="A1" s="206" t="s">
        <v>68</v>
      </c>
      <c r="B1" s="206"/>
      <c r="C1" s="206"/>
      <c r="D1" s="206"/>
    </row>
    <row r="2" spans="1:4" ht="37.5" customHeight="1" x14ac:dyDescent="0.25">
      <c r="A2" s="206" t="s">
        <v>1</v>
      </c>
      <c r="B2" s="206"/>
      <c r="C2" s="206"/>
      <c r="D2" s="206"/>
    </row>
    <row r="3" spans="1:4" ht="18.75" x14ac:dyDescent="0.3">
      <c r="A3" s="55"/>
      <c r="B3" s="17"/>
      <c r="C3" s="56"/>
      <c r="D3" s="57" t="s">
        <v>69</v>
      </c>
    </row>
    <row r="4" spans="1:4" x14ac:dyDescent="0.25">
      <c r="A4" s="204" t="s">
        <v>3</v>
      </c>
      <c r="B4" s="204" t="s">
        <v>4</v>
      </c>
      <c r="C4" s="208" t="s">
        <v>5</v>
      </c>
      <c r="D4" s="209"/>
    </row>
    <row r="5" spans="1:4" x14ac:dyDescent="0.25">
      <c r="A5" s="207"/>
      <c r="B5" s="207"/>
      <c r="C5" s="210"/>
      <c r="D5" s="211"/>
    </row>
    <row r="6" spans="1:4" x14ac:dyDescent="0.25">
      <c r="A6" s="205"/>
      <c r="B6" s="205"/>
      <c r="C6" s="53" t="s">
        <v>6</v>
      </c>
      <c r="D6" s="53" t="s">
        <v>7</v>
      </c>
    </row>
    <row r="7" spans="1:4" x14ac:dyDescent="0.25">
      <c r="A7" s="58">
        <v>1</v>
      </c>
      <c r="B7" s="58">
        <v>2</v>
      </c>
      <c r="C7" s="59">
        <v>3</v>
      </c>
      <c r="D7" s="59">
        <v>4</v>
      </c>
    </row>
    <row r="8" spans="1:4" x14ac:dyDescent="0.25">
      <c r="A8" s="68">
        <v>1</v>
      </c>
      <c r="B8" s="51" t="s">
        <v>8</v>
      </c>
      <c r="C8" s="60">
        <v>3998.1639376324129</v>
      </c>
      <c r="D8" s="60">
        <f>D9+D14+D15+D18</f>
        <v>117.01</v>
      </c>
    </row>
    <row r="9" spans="1:4" x14ac:dyDescent="0.25">
      <c r="A9" s="61" t="s">
        <v>9</v>
      </c>
      <c r="B9" s="51" t="s">
        <v>10</v>
      </c>
      <c r="C9" s="60">
        <v>743.13653907470416</v>
      </c>
      <c r="D9" s="60">
        <v>21.75</v>
      </c>
    </row>
    <row r="10" spans="1:4" x14ac:dyDescent="0.25">
      <c r="A10" s="62" t="s">
        <v>11</v>
      </c>
      <c r="B10" s="18" t="s">
        <v>14</v>
      </c>
      <c r="C10" s="63">
        <v>31.010359170947726</v>
      </c>
      <c r="D10" s="63">
        <v>0.91</v>
      </c>
    </row>
    <row r="11" spans="1:4" ht="32.25" customHeight="1" x14ac:dyDescent="0.25">
      <c r="A11" s="62" t="s">
        <v>13</v>
      </c>
      <c r="B11" s="18" t="s">
        <v>20</v>
      </c>
      <c r="C11" s="63">
        <v>0</v>
      </c>
      <c r="D11" s="63">
        <v>0</v>
      </c>
    </row>
    <row r="12" spans="1:4" ht="31.5" x14ac:dyDescent="0.25">
      <c r="A12" s="62" t="s">
        <v>15</v>
      </c>
      <c r="B12" s="18" t="s">
        <v>22</v>
      </c>
      <c r="C12" s="63">
        <v>258.54945876342288</v>
      </c>
      <c r="D12" s="63">
        <v>7.57</v>
      </c>
    </row>
    <row r="13" spans="1:4" ht="31.5" x14ac:dyDescent="0.25">
      <c r="A13" s="62" t="s">
        <v>17</v>
      </c>
      <c r="B13" s="18" t="s">
        <v>24</v>
      </c>
      <c r="C13" s="63">
        <v>453.57672114033358</v>
      </c>
      <c r="D13" s="63">
        <v>13.27</v>
      </c>
    </row>
    <row r="14" spans="1:4" ht="31.5" x14ac:dyDescent="0.25">
      <c r="A14" s="61" t="s">
        <v>25</v>
      </c>
      <c r="B14" s="51" t="s">
        <v>26</v>
      </c>
      <c r="C14" s="60">
        <v>2607.957282007188</v>
      </c>
      <c r="D14" s="60">
        <v>76.33</v>
      </c>
    </row>
    <row r="15" spans="1:4" x14ac:dyDescent="0.25">
      <c r="A15" s="61" t="s">
        <v>27</v>
      </c>
      <c r="B15" s="51" t="s">
        <v>28</v>
      </c>
      <c r="C15" s="60">
        <v>310.69436408189893</v>
      </c>
      <c r="D15" s="60">
        <v>9.09</v>
      </c>
    </row>
    <row r="16" spans="1:4" x14ac:dyDescent="0.25">
      <c r="A16" s="62" t="s">
        <v>29</v>
      </c>
      <c r="B16" s="18" t="s">
        <v>30</v>
      </c>
      <c r="C16" s="63">
        <v>195.58927734229417</v>
      </c>
      <c r="D16" s="63">
        <v>5.72</v>
      </c>
    </row>
    <row r="17" spans="1:4" x14ac:dyDescent="0.25">
      <c r="A17" s="62" t="s">
        <v>31</v>
      </c>
      <c r="B17" s="18" t="s">
        <v>32</v>
      </c>
      <c r="C17" s="63">
        <v>115.10508673960476</v>
      </c>
      <c r="D17" s="63">
        <v>3.37</v>
      </c>
    </row>
    <row r="18" spans="1:4" x14ac:dyDescent="0.25">
      <c r="A18" s="61" t="s">
        <v>33</v>
      </c>
      <c r="B18" s="51" t="s">
        <v>34</v>
      </c>
      <c r="C18" s="60">
        <v>336.37575246862167</v>
      </c>
      <c r="D18" s="60">
        <v>9.84</v>
      </c>
    </row>
    <row r="19" spans="1:4" ht="31.5" x14ac:dyDescent="0.25">
      <c r="A19" s="62" t="s">
        <v>35</v>
      </c>
      <c r="B19" s="18" t="s">
        <v>36</v>
      </c>
      <c r="C19" s="63">
        <v>322.09820114929971</v>
      </c>
      <c r="D19" s="63">
        <v>9.43</v>
      </c>
    </row>
    <row r="20" spans="1:4" x14ac:dyDescent="0.25">
      <c r="A20" s="62" t="s">
        <v>37</v>
      </c>
      <c r="B20" s="18" t="s">
        <v>38</v>
      </c>
      <c r="C20" s="63">
        <v>14.277551319321974</v>
      </c>
      <c r="D20" s="63">
        <v>0.42</v>
      </c>
    </row>
    <row r="21" spans="1:4" x14ac:dyDescent="0.25">
      <c r="A21" s="61">
        <v>2</v>
      </c>
      <c r="B21" s="51" t="s">
        <v>40</v>
      </c>
      <c r="C21" s="60">
        <v>1529.9701100821208</v>
      </c>
      <c r="D21" s="60">
        <v>44.78</v>
      </c>
    </row>
    <row r="22" spans="1:4" ht="31.5" x14ac:dyDescent="0.25">
      <c r="A22" s="62" t="s">
        <v>41</v>
      </c>
      <c r="B22" s="18" t="s">
        <v>70</v>
      </c>
      <c r="C22" s="63">
        <v>1369.7718371384669</v>
      </c>
      <c r="D22" s="63">
        <v>40.090000000000003</v>
      </c>
    </row>
    <row r="23" spans="1:4" x14ac:dyDescent="0.25">
      <c r="A23" s="62" t="s">
        <v>42</v>
      </c>
      <c r="B23" s="18" t="s">
        <v>38</v>
      </c>
      <c r="C23" s="63">
        <v>160.1982729436539</v>
      </c>
      <c r="D23" s="63">
        <v>4.6900000000000004</v>
      </c>
    </row>
    <row r="24" spans="1:4" x14ac:dyDescent="0.25">
      <c r="A24" s="61" t="s">
        <v>71</v>
      </c>
      <c r="B24" s="51" t="s">
        <v>43</v>
      </c>
      <c r="C24" s="60">
        <v>0</v>
      </c>
      <c r="D24" s="60">
        <v>0</v>
      </c>
    </row>
    <row r="25" spans="1:4" x14ac:dyDescent="0.25">
      <c r="A25" s="61" t="s">
        <v>72</v>
      </c>
      <c r="B25" s="51" t="s">
        <v>44</v>
      </c>
      <c r="C25" s="60">
        <v>0</v>
      </c>
      <c r="D25" s="60">
        <v>0</v>
      </c>
    </row>
    <row r="26" spans="1:4" x14ac:dyDescent="0.25">
      <c r="A26" s="61" t="s">
        <v>73</v>
      </c>
      <c r="B26" s="51" t="s">
        <v>74</v>
      </c>
      <c r="C26" s="60">
        <v>5528.1340477145332</v>
      </c>
      <c r="D26" s="60">
        <v>161.79</v>
      </c>
    </row>
    <row r="27" spans="1:4" x14ac:dyDescent="0.25">
      <c r="A27" s="61" t="s">
        <v>75</v>
      </c>
      <c r="B27" s="51" t="s">
        <v>46</v>
      </c>
      <c r="C27" s="60">
        <v>0</v>
      </c>
      <c r="D27" s="60">
        <v>0</v>
      </c>
    </row>
    <row r="28" spans="1:4" x14ac:dyDescent="0.25">
      <c r="A28" s="61" t="s">
        <v>76</v>
      </c>
      <c r="B28" s="51" t="s">
        <v>77</v>
      </c>
      <c r="C28" s="60">
        <v>0</v>
      </c>
      <c r="D28" s="60">
        <v>0</v>
      </c>
    </row>
    <row r="29" spans="1:4" x14ac:dyDescent="0.25">
      <c r="A29" s="62" t="s">
        <v>48</v>
      </c>
      <c r="B29" s="18" t="s">
        <v>49</v>
      </c>
      <c r="C29" s="63">
        <v>0</v>
      </c>
      <c r="D29" s="63">
        <v>0</v>
      </c>
    </row>
    <row r="30" spans="1:4" x14ac:dyDescent="0.25">
      <c r="A30" s="62" t="s">
        <v>50</v>
      </c>
      <c r="B30" s="18" t="s">
        <v>51</v>
      </c>
      <c r="C30" s="63">
        <v>0</v>
      </c>
      <c r="D30" s="63">
        <v>0</v>
      </c>
    </row>
    <row r="31" spans="1:4" ht="31.5" x14ac:dyDescent="0.25">
      <c r="A31" s="62" t="s">
        <v>52</v>
      </c>
      <c r="B31" s="18" t="s">
        <v>53</v>
      </c>
      <c r="C31" s="63">
        <v>0</v>
      </c>
      <c r="D31" s="63">
        <v>0</v>
      </c>
    </row>
    <row r="32" spans="1:4" x14ac:dyDescent="0.25">
      <c r="A32" s="62" t="s">
        <v>54</v>
      </c>
      <c r="B32" s="18" t="s">
        <v>78</v>
      </c>
      <c r="C32" s="63">
        <v>0</v>
      </c>
      <c r="D32" s="63">
        <v>0</v>
      </c>
    </row>
    <row r="33" spans="1:4" ht="31.5" x14ac:dyDescent="0.25">
      <c r="A33" s="61" t="s">
        <v>79</v>
      </c>
      <c r="B33" s="51" t="s">
        <v>80</v>
      </c>
      <c r="C33" s="60">
        <v>5528.1340477145332</v>
      </c>
      <c r="D33" s="60">
        <v>161.79</v>
      </c>
    </row>
    <row r="34" spans="1:4" ht="31.5" x14ac:dyDescent="0.25">
      <c r="A34" s="61" t="s">
        <v>81</v>
      </c>
      <c r="B34" s="51" t="s">
        <v>82</v>
      </c>
      <c r="C34" s="60"/>
      <c r="D34" s="60">
        <v>161.79</v>
      </c>
    </row>
    <row r="35" spans="1:4" ht="31.5" x14ac:dyDescent="0.25">
      <c r="A35" s="53">
        <v>10</v>
      </c>
      <c r="B35" s="51" t="s">
        <v>83</v>
      </c>
      <c r="C35" s="60">
        <v>34168.700000000004</v>
      </c>
      <c r="D35" s="60"/>
    </row>
    <row r="36" spans="1:4" x14ac:dyDescent="0.25">
      <c r="A36" s="64" t="s">
        <v>84</v>
      </c>
      <c r="B36" s="18" t="s">
        <v>85</v>
      </c>
      <c r="C36" s="63">
        <v>0</v>
      </c>
      <c r="D36" s="63"/>
    </row>
    <row r="37" spans="1:4" x14ac:dyDescent="0.25">
      <c r="A37" s="64" t="s">
        <v>86</v>
      </c>
      <c r="B37" s="18" t="s">
        <v>87</v>
      </c>
      <c r="C37" s="100">
        <v>34168.700000000004</v>
      </c>
      <c r="D37" s="63"/>
    </row>
    <row r="38" spans="1:4" x14ac:dyDescent="0.25">
      <c r="A38" s="65">
        <v>11</v>
      </c>
      <c r="B38" s="19" t="s">
        <v>59</v>
      </c>
      <c r="C38" s="66">
        <v>0</v>
      </c>
      <c r="D38" s="66">
        <v>0</v>
      </c>
    </row>
    <row r="39" spans="1:4" x14ac:dyDescent="0.25">
      <c r="A39" s="55"/>
      <c r="B39" s="20"/>
      <c r="C39" s="67"/>
      <c r="D39" s="67"/>
    </row>
    <row r="40" spans="1:4" ht="20.25" x14ac:dyDescent="0.3">
      <c r="A40" s="212"/>
      <c r="B40" s="212"/>
      <c r="C40" s="213"/>
      <c r="D40" s="212"/>
    </row>
    <row r="41" spans="1:4" x14ac:dyDescent="0.25">
      <c r="A41" s="201" t="s">
        <v>60</v>
      </c>
      <c r="B41" s="201"/>
      <c r="C41" s="72" t="s">
        <v>61</v>
      </c>
      <c r="D41" s="71" t="s">
        <v>62</v>
      </c>
    </row>
    <row r="42" spans="1:4" x14ac:dyDescent="0.25">
      <c r="A42" s="52"/>
      <c r="B42" s="21"/>
      <c r="C42" s="54" t="s">
        <v>63</v>
      </c>
      <c r="D42" s="69" t="s">
        <v>64</v>
      </c>
    </row>
  </sheetData>
  <mergeCells count="8">
    <mergeCell ref="A41:B41"/>
    <mergeCell ref="A1:D1"/>
    <mergeCell ref="A2:D2"/>
    <mergeCell ref="A4:A6"/>
    <mergeCell ref="B4:B6"/>
    <mergeCell ref="C4:D5"/>
    <mergeCell ref="A40:B40"/>
    <mergeCell ref="C40:D40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0" zoomScale="110" zoomScaleNormal="100" zoomScaleSheetLayoutView="110" workbookViewId="0">
      <selection activeCell="C30" sqref="C30"/>
    </sheetView>
  </sheetViews>
  <sheetFormatPr defaultRowHeight="15.75" x14ac:dyDescent="0.25"/>
  <cols>
    <col min="2" max="2" width="42.75" customWidth="1"/>
    <col min="3" max="3" width="28.625" customWidth="1"/>
    <col min="4" max="4" width="14" customWidth="1"/>
    <col min="5" max="5" width="9" style="29"/>
  </cols>
  <sheetData>
    <row r="1" spans="1:4" ht="18.75" x14ac:dyDescent="0.25">
      <c r="A1" s="195" t="s">
        <v>88</v>
      </c>
      <c r="B1" s="195"/>
      <c r="C1" s="195"/>
      <c r="D1" s="195"/>
    </row>
    <row r="2" spans="1:4" ht="18.75" x14ac:dyDescent="0.25">
      <c r="A2" s="206" t="s">
        <v>1</v>
      </c>
      <c r="B2" s="195"/>
      <c r="C2" s="195"/>
      <c r="D2" s="195"/>
    </row>
    <row r="3" spans="1:4" x14ac:dyDescent="0.25">
      <c r="A3" s="89"/>
      <c r="B3" s="91"/>
      <c r="C3" s="90"/>
      <c r="D3" s="88" t="s">
        <v>69</v>
      </c>
    </row>
    <row r="4" spans="1:4" x14ac:dyDescent="0.25">
      <c r="A4" s="215" t="s">
        <v>3</v>
      </c>
      <c r="B4" s="215" t="s">
        <v>4</v>
      </c>
      <c r="C4" s="216" t="s">
        <v>5</v>
      </c>
      <c r="D4" s="217"/>
    </row>
    <row r="5" spans="1:4" x14ac:dyDescent="0.25">
      <c r="A5" s="205"/>
      <c r="B5" s="205"/>
      <c r="C5" s="92" t="s">
        <v>6</v>
      </c>
      <c r="D5" s="92" t="s">
        <v>7</v>
      </c>
    </row>
    <row r="6" spans="1:4" x14ac:dyDescent="0.25">
      <c r="A6" s="84">
        <v>1</v>
      </c>
      <c r="B6" s="84">
        <v>2</v>
      </c>
      <c r="C6" s="84">
        <v>3</v>
      </c>
      <c r="D6" s="84">
        <v>4</v>
      </c>
    </row>
    <row r="7" spans="1:4" x14ac:dyDescent="0.25">
      <c r="A7" s="92">
        <v>1</v>
      </c>
      <c r="B7" s="78" t="s">
        <v>8</v>
      </c>
      <c r="C7" s="85">
        <v>674.2302305389602</v>
      </c>
      <c r="D7" s="83">
        <v>19.73239340504497</v>
      </c>
    </row>
    <row r="8" spans="1:4" x14ac:dyDescent="0.25">
      <c r="A8" s="84" t="s">
        <v>9</v>
      </c>
      <c r="B8" s="80" t="s">
        <v>89</v>
      </c>
      <c r="C8" s="86">
        <v>0</v>
      </c>
      <c r="D8" s="87">
        <v>0</v>
      </c>
    </row>
    <row r="9" spans="1:4" ht="31.5" x14ac:dyDescent="0.25">
      <c r="A9" s="92" t="s">
        <v>25</v>
      </c>
      <c r="B9" s="78" t="s">
        <v>26</v>
      </c>
      <c r="C9" s="85">
        <v>599.64975702197751</v>
      </c>
      <c r="D9" s="83">
        <v>17.549680175774245</v>
      </c>
    </row>
    <row r="10" spans="1:4" x14ac:dyDescent="0.25">
      <c r="A10" s="92" t="s">
        <v>27</v>
      </c>
      <c r="B10" s="78" t="s">
        <v>28</v>
      </c>
      <c r="C10" s="85">
        <v>17.855760705697652</v>
      </c>
      <c r="D10" s="83">
        <v>0.52257653073419974</v>
      </c>
    </row>
    <row r="11" spans="1:4" x14ac:dyDescent="0.25">
      <c r="A11" s="79" t="s">
        <v>29</v>
      </c>
      <c r="B11" s="80" t="s">
        <v>30</v>
      </c>
      <c r="C11" s="86">
        <v>0</v>
      </c>
      <c r="D11" s="87">
        <v>0</v>
      </c>
    </row>
    <row r="12" spans="1:4" x14ac:dyDescent="0.25">
      <c r="A12" s="79" t="s">
        <v>31</v>
      </c>
      <c r="B12" s="80" t="s">
        <v>32</v>
      </c>
      <c r="C12" s="86">
        <v>17.855760705697652</v>
      </c>
      <c r="D12" s="87">
        <v>0.52257653073419974</v>
      </c>
    </row>
    <row r="13" spans="1:4" x14ac:dyDescent="0.25">
      <c r="A13" s="92" t="s">
        <v>33</v>
      </c>
      <c r="B13" s="78" t="s">
        <v>34</v>
      </c>
      <c r="C13" s="85">
        <v>56.724712811285002</v>
      </c>
      <c r="D13" s="83">
        <v>1.660136698536526</v>
      </c>
    </row>
    <row r="14" spans="1:4" ht="31.5" x14ac:dyDescent="0.25">
      <c r="A14" s="79" t="s">
        <v>35</v>
      </c>
      <c r="B14" s="80" t="s">
        <v>36</v>
      </c>
      <c r="C14" s="86">
        <v>54.317018462648889</v>
      </c>
      <c r="D14" s="87">
        <v>1.5896717891710508</v>
      </c>
    </row>
    <row r="15" spans="1:4" x14ac:dyDescent="0.25">
      <c r="A15" s="79" t="s">
        <v>37</v>
      </c>
      <c r="B15" s="80" t="s">
        <v>38</v>
      </c>
      <c r="C15" s="86">
        <v>2.407694348636114</v>
      </c>
      <c r="D15" s="87">
        <v>7.046490936547524E-2</v>
      </c>
    </row>
    <row r="16" spans="1:4" x14ac:dyDescent="0.25">
      <c r="A16" s="92">
        <v>2</v>
      </c>
      <c r="B16" s="78" t="s">
        <v>40</v>
      </c>
      <c r="C16" s="85">
        <v>258.00645399479015</v>
      </c>
      <c r="D16" s="83">
        <v>7.5509590354561373</v>
      </c>
    </row>
    <row r="17" spans="1:4" ht="31.5" x14ac:dyDescent="0.25">
      <c r="A17" s="79" t="s">
        <v>41</v>
      </c>
      <c r="B17" s="80" t="s">
        <v>36</v>
      </c>
      <c r="C17" s="86">
        <v>230.9914240501443</v>
      </c>
      <c r="D17" s="87">
        <v>6.7603222847267901</v>
      </c>
    </row>
    <row r="18" spans="1:4" x14ac:dyDescent="0.25">
      <c r="A18" s="79" t="s">
        <v>42</v>
      </c>
      <c r="B18" s="80" t="s">
        <v>38</v>
      </c>
      <c r="C18" s="86">
        <v>27.015029944645864</v>
      </c>
      <c r="D18" s="87">
        <v>0.79063675072934769</v>
      </c>
    </row>
    <row r="19" spans="1:4" x14ac:dyDescent="0.25">
      <c r="A19" s="92">
        <v>3</v>
      </c>
      <c r="B19" s="78" t="s">
        <v>90</v>
      </c>
      <c r="C19" s="85">
        <v>0</v>
      </c>
      <c r="D19" s="83">
        <v>0</v>
      </c>
    </row>
    <row r="20" spans="1:4" x14ac:dyDescent="0.25">
      <c r="A20" s="92">
        <v>4</v>
      </c>
      <c r="B20" s="78" t="s">
        <v>44</v>
      </c>
      <c r="C20" s="85">
        <v>0</v>
      </c>
      <c r="D20" s="83">
        <v>0</v>
      </c>
    </row>
    <row r="21" spans="1:4" x14ac:dyDescent="0.25">
      <c r="A21" s="92">
        <v>5</v>
      </c>
      <c r="B21" s="78" t="s">
        <v>74</v>
      </c>
      <c r="C21" s="85">
        <v>932.23668453375035</v>
      </c>
      <c r="D21" s="83">
        <v>27.283352440501108</v>
      </c>
    </row>
    <row r="22" spans="1:4" x14ac:dyDescent="0.25">
      <c r="A22" s="92">
        <v>6</v>
      </c>
      <c r="B22" s="78" t="s">
        <v>46</v>
      </c>
      <c r="C22" s="85">
        <v>0</v>
      </c>
      <c r="D22" s="83">
        <v>0</v>
      </c>
    </row>
    <row r="23" spans="1:4" x14ac:dyDescent="0.25">
      <c r="A23" s="92">
        <v>7</v>
      </c>
      <c r="B23" s="78" t="s">
        <v>47</v>
      </c>
      <c r="C23" s="85">
        <v>0</v>
      </c>
      <c r="D23" s="83">
        <v>0</v>
      </c>
    </row>
    <row r="24" spans="1:4" x14ac:dyDescent="0.25">
      <c r="A24" s="79" t="s">
        <v>48</v>
      </c>
      <c r="B24" s="80" t="s">
        <v>49</v>
      </c>
      <c r="C24" s="86">
        <v>0</v>
      </c>
      <c r="D24" s="87">
        <v>0</v>
      </c>
    </row>
    <row r="25" spans="1:4" x14ac:dyDescent="0.25">
      <c r="A25" s="79" t="s">
        <v>50</v>
      </c>
      <c r="B25" s="80" t="s">
        <v>51</v>
      </c>
      <c r="C25" s="86">
        <v>0</v>
      </c>
      <c r="D25" s="87">
        <v>0</v>
      </c>
    </row>
    <row r="26" spans="1:4" ht="31.5" x14ac:dyDescent="0.25">
      <c r="A26" s="79" t="s">
        <v>52</v>
      </c>
      <c r="B26" s="80" t="s">
        <v>53</v>
      </c>
      <c r="C26" s="86">
        <v>0</v>
      </c>
      <c r="D26" s="87">
        <v>0</v>
      </c>
    </row>
    <row r="27" spans="1:4" x14ac:dyDescent="0.25">
      <c r="A27" s="79" t="s">
        <v>54</v>
      </c>
      <c r="B27" s="80" t="s">
        <v>78</v>
      </c>
      <c r="C27" s="86">
        <v>0</v>
      </c>
      <c r="D27" s="87">
        <v>0</v>
      </c>
    </row>
    <row r="28" spans="1:4" ht="31.5" x14ac:dyDescent="0.25">
      <c r="A28" s="92">
        <v>8</v>
      </c>
      <c r="B28" s="78" t="s">
        <v>91</v>
      </c>
      <c r="C28" s="85">
        <v>932.23668453375035</v>
      </c>
      <c r="D28" s="83">
        <v>27.283352440501108</v>
      </c>
    </row>
    <row r="29" spans="1:4" ht="31.5" x14ac:dyDescent="0.25">
      <c r="A29" s="92">
        <v>9</v>
      </c>
      <c r="B29" s="78" t="s">
        <v>92</v>
      </c>
      <c r="C29" s="85"/>
      <c r="D29" s="85">
        <v>27.283352440501108</v>
      </c>
    </row>
    <row r="30" spans="1:4" ht="31.5" x14ac:dyDescent="0.25">
      <c r="A30" s="92">
        <v>10</v>
      </c>
      <c r="B30" s="78" t="s">
        <v>93</v>
      </c>
      <c r="C30" s="85">
        <v>34168.700000000004</v>
      </c>
      <c r="D30" s="85"/>
    </row>
    <row r="31" spans="1:4" x14ac:dyDescent="0.25">
      <c r="A31" s="81">
        <v>11</v>
      </c>
      <c r="B31" s="82" t="s">
        <v>59</v>
      </c>
      <c r="C31" s="83">
        <v>0</v>
      </c>
      <c r="D31" s="83">
        <v>0</v>
      </c>
    </row>
    <row r="32" spans="1:4" x14ac:dyDescent="0.25">
      <c r="A32" s="218"/>
      <c r="B32" s="218"/>
      <c r="C32" s="218"/>
      <c r="D32" s="218"/>
    </row>
    <row r="33" spans="1:4" x14ac:dyDescent="0.25">
      <c r="A33" s="73"/>
      <c r="B33" s="73"/>
      <c r="C33" s="94"/>
      <c r="D33" s="73"/>
    </row>
    <row r="34" spans="1:4" x14ac:dyDescent="0.25">
      <c r="A34" s="214" t="s">
        <v>60</v>
      </c>
      <c r="B34" s="214"/>
      <c r="C34" s="75" t="s">
        <v>61</v>
      </c>
      <c r="D34" s="76" t="s">
        <v>62</v>
      </c>
    </row>
    <row r="35" spans="1:4" x14ac:dyDescent="0.25">
      <c r="A35" s="74"/>
      <c r="B35" s="74"/>
      <c r="C35" s="77" t="s">
        <v>63</v>
      </c>
      <c r="D35" s="93" t="s">
        <v>94</v>
      </c>
    </row>
  </sheetData>
  <mergeCells count="8">
    <mergeCell ref="A34:B34"/>
    <mergeCell ref="A1:D1"/>
    <mergeCell ref="A2:D2"/>
    <mergeCell ref="A4:A5"/>
    <mergeCell ref="B4:B5"/>
    <mergeCell ref="C4:D4"/>
    <mergeCell ref="A32:B32"/>
    <mergeCell ref="C32:D32"/>
  </mergeCells>
  <pageMargins left="0.7" right="0.7" top="0.75" bottom="0.75" header="0.3" footer="0.3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view="pageBreakPreview" zoomScale="110" zoomScaleNormal="100" zoomScaleSheetLayoutView="110" workbookViewId="0">
      <selection activeCell="H36" sqref="H36"/>
    </sheetView>
  </sheetViews>
  <sheetFormatPr defaultRowHeight="15.75" x14ac:dyDescent="0.25"/>
  <cols>
    <col min="2" max="2" width="37.875" style="15" customWidth="1"/>
    <col min="3" max="3" width="13.125" customWidth="1"/>
    <col min="4" max="4" width="11.125" customWidth="1"/>
    <col min="5" max="5" width="13.75" customWidth="1"/>
    <col min="6" max="6" width="12.625" customWidth="1"/>
  </cols>
  <sheetData>
    <row r="1" spans="1:6" ht="18.75" x14ac:dyDescent="0.25">
      <c r="A1" s="195" t="s">
        <v>95</v>
      </c>
      <c r="B1" s="195"/>
      <c r="C1" s="195"/>
      <c r="D1" s="195"/>
      <c r="E1" s="195"/>
      <c r="F1" s="195"/>
    </row>
    <row r="2" spans="1:6" ht="18.75" x14ac:dyDescent="0.25">
      <c r="A2" s="206" t="s">
        <v>1</v>
      </c>
      <c r="B2" s="195"/>
      <c r="C2" s="195"/>
      <c r="D2" s="195"/>
      <c r="E2" s="195"/>
      <c r="F2" s="195"/>
    </row>
    <row r="3" spans="1:6" ht="18.75" x14ac:dyDescent="0.3">
      <c r="A3" s="98"/>
      <c r="B3" s="221"/>
      <c r="C3" s="221"/>
      <c r="D3" s="221"/>
      <c r="E3" s="22"/>
      <c r="F3" s="23" t="s">
        <v>2</v>
      </c>
    </row>
    <row r="4" spans="1:6" ht="31.5" customHeight="1" x14ac:dyDescent="0.25">
      <c r="A4" s="222" t="s">
        <v>3</v>
      </c>
      <c r="B4" s="223" t="s">
        <v>4</v>
      </c>
      <c r="C4" s="222" t="s">
        <v>96</v>
      </c>
      <c r="D4" s="222"/>
      <c r="E4" s="222" t="s">
        <v>97</v>
      </c>
      <c r="F4" s="222"/>
    </row>
    <row r="5" spans="1:6" x14ac:dyDescent="0.25">
      <c r="A5" s="222"/>
      <c r="B5" s="205"/>
      <c r="C5" s="102" t="s">
        <v>6</v>
      </c>
      <c r="D5" s="102" t="s">
        <v>7</v>
      </c>
      <c r="E5" s="102" t="s">
        <v>6</v>
      </c>
      <c r="F5" s="102" t="s">
        <v>7</v>
      </c>
    </row>
    <row r="6" spans="1:6" x14ac:dyDescent="0.25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105">
        <v>6</v>
      </c>
    </row>
    <row r="7" spans="1:6" x14ac:dyDescent="0.25">
      <c r="A7" s="99">
        <v>1</v>
      </c>
      <c r="B7" s="70" t="s">
        <v>8</v>
      </c>
      <c r="C7" s="101">
        <v>3967.4474260613156</v>
      </c>
      <c r="D7" s="101">
        <v>626.28414435292041</v>
      </c>
      <c r="E7" s="101">
        <v>834.13532618076772</v>
      </c>
      <c r="F7" s="101">
        <v>626.28414435292052</v>
      </c>
    </row>
    <row r="8" spans="1:6" x14ac:dyDescent="0.25">
      <c r="A8" s="99" t="s">
        <v>9</v>
      </c>
      <c r="B8" s="70" t="s">
        <v>10</v>
      </c>
      <c r="C8" s="101">
        <v>3238.9604144230475</v>
      </c>
      <c r="D8" s="101">
        <v>511.28832569149438</v>
      </c>
      <c r="E8" s="101">
        <v>680.97469522198753</v>
      </c>
      <c r="F8" s="101">
        <v>511.28832569149438</v>
      </c>
    </row>
    <row r="9" spans="1:6" x14ac:dyDescent="0.25">
      <c r="A9" s="106" t="s">
        <v>11</v>
      </c>
      <c r="B9" s="50" t="s">
        <v>12</v>
      </c>
      <c r="C9" s="103">
        <v>0</v>
      </c>
      <c r="D9" s="103">
        <v>0</v>
      </c>
      <c r="E9" s="103">
        <v>0</v>
      </c>
      <c r="F9" s="103">
        <v>0</v>
      </c>
    </row>
    <row r="10" spans="1:6" x14ac:dyDescent="0.25">
      <c r="A10" s="106" t="s">
        <v>13</v>
      </c>
      <c r="B10" s="50" t="s">
        <v>14</v>
      </c>
      <c r="C10" s="103">
        <v>5.7493414824689468</v>
      </c>
      <c r="D10" s="103">
        <v>0.90756625715780004</v>
      </c>
      <c r="E10" s="103">
        <v>1.2087693465833305</v>
      </c>
      <c r="F10" s="103">
        <v>0.90756625715779993</v>
      </c>
    </row>
    <row r="11" spans="1:6" ht="31.5" x14ac:dyDescent="0.25">
      <c r="A11" s="106" t="s">
        <v>15</v>
      </c>
      <c r="B11" s="18" t="s">
        <v>16</v>
      </c>
      <c r="C11" s="103">
        <v>0</v>
      </c>
      <c r="D11" s="103">
        <v>0</v>
      </c>
      <c r="E11" s="103">
        <v>0</v>
      </c>
      <c r="F11" s="103">
        <v>0</v>
      </c>
    </row>
    <row r="12" spans="1:6" x14ac:dyDescent="0.25">
      <c r="A12" s="106" t="s">
        <v>17</v>
      </c>
      <c r="B12" s="18" t="s">
        <v>18</v>
      </c>
      <c r="C12" s="103">
        <v>3101.1823994156184</v>
      </c>
      <c r="D12" s="103">
        <v>489.53928229579293</v>
      </c>
      <c r="E12" s="103">
        <v>652.00757930412067</v>
      </c>
      <c r="F12" s="103">
        <v>489.53928229579299</v>
      </c>
    </row>
    <row r="13" spans="1:6" ht="31.5" x14ac:dyDescent="0.25">
      <c r="A13" s="106" t="s">
        <v>19</v>
      </c>
      <c r="B13" s="18" t="s">
        <v>20</v>
      </c>
      <c r="C13" s="107">
        <v>0</v>
      </c>
      <c r="D13" s="103">
        <v>0</v>
      </c>
      <c r="E13" s="107">
        <v>0</v>
      </c>
      <c r="F13" s="103">
        <v>0</v>
      </c>
    </row>
    <row r="14" spans="1:6" ht="31.5" x14ac:dyDescent="0.25">
      <c r="A14" s="106" t="s">
        <v>21</v>
      </c>
      <c r="B14" s="50" t="s">
        <v>22</v>
      </c>
      <c r="C14" s="103">
        <v>47.935243843646589</v>
      </c>
      <c r="D14" s="103">
        <v>7.5668509121922352</v>
      </c>
      <c r="E14" s="103">
        <v>10.078137392930595</v>
      </c>
      <c r="F14" s="103">
        <v>7.566850912192236</v>
      </c>
    </row>
    <row r="15" spans="1:6" ht="31.5" x14ac:dyDescent="0.25">
      <c r="A15" s="106" t="s">
        <v>23</v>
      </c>
      <c r="B15" s="50" t="s">
        <v>24</v>
      </c>
      <c r="C15" s="103">
        <v>84.093429681313566</v>
      </c>
      <c r="D15" s="103">
        <v>13.274626226351414</v>
      </c>
      <c r="E15" s="103">
        <v>17.680209178352918</v>
      </c>
      <c r="F15" s="103">
        <v>13.274626226351412</v>
      </c>
    </row>
    <row r="16" spans="1:6" ht="31.5" x14ac:dyDescent="0.25">
      <c r="A16" s="99" t="s">
        <v>25</v>
      </c>
      <c r="B16" s="70" t="s">
        <v>26</v>
      </c>
      <c r="C16" s="101">
        <v>594.69250605220157</v>
      </c>
      <c r="D16" s="101">
        <v>93.875594887401789</v>
      </c>
      <c r="E16" s="101">
        <v>125.03102731863268</v>
      </c>
      <c r="F16" s="101">
        <v>93.875594887401789</v>
      </c>
    </row>
    <row r="17" spans="1:6" x14ac:dyDescent="0.25">
      <c r="A17" s="99" t="s">
        <v>27</v>
      </c>
      <c r="B17" s="70" t="s">
        <v>28</v>
      </c>
      <c r="C17" s="101">
        <v>60.913414485097334</v>
      </c>
      <c r="D17" s="101">
        <v>9.6155289720591224</v>
      </c>
      <c r="E17" s="101">
        <v>12.806730727306103</v>
      </c>
      <c r="F17" s="101">
        <v>9.6155289720591224</v>
      </c>
    </row>
    <row r="18" spans="1:6" x14ac:dyDescent="0.25">
      <c r="A18" s="106" t="s">
        <v>29</v>
      </c>
      <c r="B18" s="50" t="s">
        <v>30</v>
      </c>
      <c r="C18" s="103">
        <v>36.26238379088754</v>
      </c>
      <c r="D18" s="103">
        <v>5.7242235537873594</v>
      </c>
      <c r="E18" s="103">
        <v>7.6239788668183079</v>
      </c>
      <c r="F18" s="103">
        <v>5.7242235537873594</v>
      </c>
    </row>
    <row r="19" spans="1:6" x14ac:dyDescent="0.25">
      <c r="A19" s="106" t="s">
        <v>31</v>
      </c>
      <c r="B19" s="50" t="s">
        <v>32</v>
      </c>
      <c r="C19" s="103">
        <v>24.651030694209791</v>
      </c>
      <c r="D19" s="103">
        <v>3.891305418271763</v>
      </c>
      <c r="E19" s="103">
        <v>5.1827518604877953</v>
      </c>
      <c r="F19" s="103">
        <v>3.891305418271763</v>
      </c>
    </row>
    <row r="20" spans="1:6" x14ac:dyDescent="0.25">
      <c r="A20" s="99" t="s">
        <v>33</v>
      </c>
      <c r="B20" s="70" t="s">
        <v>34</v>
      </c>
      <c r="C20" s="101">
        <v>72.88109110096903</v>
      </c>
      <c r="D20" s="101">
        <v>11.504694801965151</v>
      </c>
      <c r="E20" s="101">
        <v>15.322872912841346</v>
      </c>
      <c r="F20" s="101">
        <v>11.504694801965151</v>
      </c>
    </row>
    <row r="21" spans="1:6" ht="31.5" x14ac:dyDescent="0.25">
      <c r="A21" s="106" t="s">
        <v>35</v>
      </c>
      <c r="B21" s="50" t="s">
        <v>36</v>
      </c>
      <c r="C21" s="103">
        <v>69.787635313012572</v>
      </c>
      <c r="D21" s="103">
        <v>11.016375209239701</v>
      </c>
      <c r="E21" s="103">
        <v>14.672489813682173</v>
      </c>
      <c r="F21" s="103">
        <v>11.016375209239703</v>
      </c>
    </row>
    <row r="22" spans="1:6" x14ac:dyDescent="0.25">
      <c r="A22" s="106" t="s">
        <v>37</v>
      </c>
      <c r="B22" s="50" t="s">
        <v>38</v>
      </c>
      <c r="C22" s="103">
        <v>3.0934557879564535</v>
      </c>
      <c r="D22" s="103">
        <v>0.48831959272545006</v>
      </c>
      <c r="E22" s="103">
        <v>0.65038309915917247</v>
      </c>
      <c r="F22" s="103">
        <v>0.48831959272545017</v>
      </c>
    </row>
    <row r="23" spans="1:6" x14ac:dyDescent="0.25">
      <c r="A23" s="99" t="s">
        <v>39</v>
      </c>
      <c r="B23" s="70" t="s">
        <v>40</v>
      </c>
      <c r="C23" s="101">
        <v>331.49205956828388</v>
      </c>
      <c r="D23" s="101">
        <v>52.327907238990974</v>
      </c>
      <c r="E23" s="101">
        <v>69.694493093467287</v>
      </c>
      <c r="F23" s="101">
        <v>52.327907238990974</v>
      </c>
    </row>
    <row r="24" spans="1:6" ht="31.5" x14ac:dyDescent="0.25">
      <c r="A24" s="106" t="s">
        <v>41</v>
      </c>
      <c r="B24" s="50" t="s">
        <v>36</v>
      </c>
      <c r="C24" s="103">
        <v>296.78258708419492</v>
      </c>
      <c r="D24" s="103">
        <v>46.848819568453322</v>
      </c>
      <c r="E24" s="103">
        <v>62.397005806831601</v>
      </c>
      <c r="F24" s="103">
        <v>46.848819568453322</v>
      </c>
    </row>
    <row r="25" spans="1:6" x14ac:dyDescent="0.25">
      <c r="A25" s="106" t="s">
        <v>42</v>
      </c>
      <c r="B25" s="50" t="s">
        <v>38</v>
      </c>
      <c r="C25" s="103">
        <v>34.709472484088948</v>
      </c>
      <c r="D25" s="103">
        <v>5.4790876705376483</v>
      </c>
      <c r="E25" s="103">
        <v>7.2974872866356826</v>
      </c>
      <c r="F25" s="103">
        <v>5.4790876705376483</v>
      </c>
    </row>
    <row r="26" spans="1:6" x14ac:dyDescent="0.25">
      <c r="A26" s="99">
        <v>3</v>
      </c>
      <c r="B26" s="70" t="s">
        <v>43</v>
      </c>
      <c r="C26" s="101">
        <v>0</v>
      </c>
      <c r="D26" s="101">
        <v>0</v>
      </c>
      <c r="E26" s="101">
        <v>0</v>
      </c>
      <c r="F26" s="101">
        <v>0</v>
      </c>
    </row>
    <row r="27" spans="1:6" x14ac:dyDescent="0.25">
      <c r="A27" s="99">
        <v>4</v>
      </c>
      <c r="B27" s="70" t="s">
        <v>44</v>
      </c>
      <c r="C27" s="103">
        <v>0</v>
      </c>
      <c r="D27" s="101">
        <v>0</v>
      </c>
      <c r="E27" s="101">
        <v>0</v>
      </c>
      <c r="F27" s="101">
        <v>0</v>
      </c>
    </row>
    <row r="28" spans="1:6" x14ac:dyDescent="0.25">
      <c r="A28" s="99">
        <v>5</v>
      </c>
      <c r="B28" s="70" t="s">
        <v>45</v>
      </c>
      <c r="C28" s="101">
        <v>4298.9394856295994</v>
      </c>
      <c r="D28" s="101">
        <v>678.61205159191138</v>
      </c>
      <c r="E28" s="101">
        <v>903.82981927423498</v>
      </c>
      <c r="F28" s="101">
        <v>678.6120515919115</v>
      </c>
    </row>
    <row r="29" spans="1:6" x14ac:dyDescent="0.25">
      <c r="A29" s="99">
        <v>6</v>
      </c>
      <c r="B29" s="70" t="s">
        <v>46</v>
      </c>
      <c r="C29" s="101">
        <v>0</v>
      </c>
      <c r="D29" s="101">
        <v>0</v>
      </c>
      <c r="E29" s="101">
        <v>0</v>
      </c>
      <c r="F29" s="101">
        <v>0</v>
      </c>
    </row>
    <row r="30" spans="1:6" x14ac:dyDescent="0.25">
      <c r="A30" s="99">
        <v>7</v>
      </c>
      <c r="B30" s="70" t="s">
        <v>47</v>
      </c>
      <c r="C30" s="101">
        <v>0</v>
      </c>
      <c r="D30" s="101">
        <v>0</v>
      </c>
      <c r="E30" s="101">
        <v>0</v>
      </c>
      <c r="F30" s="101">
        <v>0</v>
      </c>
    </row>
    <row r="31" spans="1:6" x14ac:dyDescent="0.25">
      <c r="A31" s="106" t="s">
        <v>48</v>
      </c>
      <c r="B31" s="50" t="s">
        <v>49</v>
      </c>
      <c r="C31" s="103">
        <v>0</v>
      </c>
      <c r="D31" s="103">
        <v>0</v>
      </c>
      <c r="E31" s="103">
        <v>0</v>
      </c>
      <c r="F31" s="103">
        <v>0</v>
      </c>
    </row>
    <row r="32" spans="1:6" x14ac:dyDescent="0.25">
      <c r="A32" s="106" t="s">
        <v>50</v>
      </c>
      <c r="B32" s="50" t="s">
        <v>51</v>
      </c>
      <c r="C32" s="103">
        <v>0</v>
      </c>
      <c r="D32" s="103">
        <v>0</v>
      </c>
      <c r="E32" s="103">
        <v>0</v>
      </c>
      <c r="F32" s="103">
        <v>0</v>
      </c>
    </row>
    <row r="33" spans="1:6" ht="31.5" x14ac:dyDescent="0.25">
      <c r="A33" s="106" t="s">
        <v>52</v>
      </c>
      <c r="B33" s="50" t="s">
        <v>53</v>
      </c>
      <c r="C33" s="103">
        <v>0</v>
      </c>
      <c r="D33" s="103">
        <v>0</v>
      </c>
      <c r="E33" s="103">
        <v>0</v>
      </c>
      <c r="F33" s="103">
        <v>0</v>
      </c>
    </row>
    <row r="34" spans="1:6" ht="31.5" x14ac:dyDescent="0.25">
      <c r="A34" s="106" t="s">
        <v>54</v>
      </c>
      <c r="B34" s="50" t="s">
        <v>55</v>
      </c>
      <c r="C34" s="103">
        <v>0</v>
      </c>
      <c r="D34" s="103">
        <v>0</v>
      </c>
      <c r="E34" s="103">
        <v>0</v>
      </c>
      <c r="F34" s="103">
        <v>0</v>
      </c>
    </row>
    <row r="35" spans="1:6" ht="31.5" x14ac:dyDescent="0.25">
      <c r="A35" s="99">
        <v>8</v>
      </c>
      <c r="B35" s="70" t="s">
        <v>98</v>
      </c>
      <c r="C35" s="101">
        <f>C28</f>
        <v>4298.9394856295994</v>
      </c>
      <c r="D35" s="101">
        <v>678.61205159191138</v>
      </c>
      <c r="E35" s="101">
        <f>E28</f>
        <v>903.82981927423498</v>
      </c>
      <c r="F35" s="101">
        <v>678.6120515919115</v>
      </c>
    </row>
    <row r="36" spans="1:6" x14ac:dyDescent="0.25">
      <c r="A36" s="99">
        <v>9</v>
      </c>
      <c r="B36" s="70" t="s">
        <v>99</v>
      </c>
      <c r="C36" s="27"/>
      <c r="D36" s="101">
        <v>678.61205159191138</v>
      </c>
      <c r="E36" s="101"/>
      <c r="F36" s="101">
        <v>678.6120515919115</v>
      </c>
    </row>
    <row r="37" spans="1:6" ht="31.5" x14ac:dyDescent="0.25">
      <c r="A37" s="99">
        <v>10</v>
      </c>
      <c r="B37" s="70" t="s">
        <v>58</v>
      </c>
      <c r="C37" s="101">
        <v>6334.9</v>
      </c>
      <c r="D37" s="101"/>
      <c r="E37" s="101">
        <v>1331.8799999999999</v>
      </c>
      <c r="F37" s="101"/>
    </row>
    <row r="38" spans="1:6" x14ac:dyDescent="0.25">
      <c r="A38" s="99">
        <v>11</v>
      </c>
      <c r="B38" s="51" t="s">
        <v>59</v>
      </c>
      <c r="C38" s="104">
        <v>0</v>
      </c>
      <c r="D38" s="104">
        <v>0</v>
      </c>
      <c r="E38" s="104">
        <v>0</v>
      </c>
      <c r="F38" s="104">
        <v>0</v>
      </c>
    </row>
    <row r="39" spans="1:6" ht="20.25" x14ac:dyDescent="0.3">
      <c r="A39" s="212"/>
      <c r="B39" s="212"/>
      <c r="C39" s="24"/>
      <c r="D39" s="25"/>
      <c r="E39" s="26"/>
      <c r="F39" s="26"/>
    </row>
    <row r="40" spans="1:6" x14ac:dyDescent="0.25">
      <c r="A40" s="214" t="s">
        <v>60</v>
      </c>
      <c r="B40" s="214"/>
      <c r="C40" s="108" t="s">
        <v>61</v>
      </c>
      <c r="D40" s="97"/>
      <c r="E40" s="219" t="s">
        <v>62</v>
      </c>
      <c r="F40" s="219"/>
    </row>
    <row r="41" spans="1:6" x14ac:dyDescent="0.25">
      <c r="A41" s="95"/>
      <c r="B41" s="21"/>
      <c r="C41" s="96" t="s">
        <v>63</v>
      </c>
      <c r="D41" s="97"/>
      <c r="E41" s="220" t="s">
        <v>64</v>
      </c>
      <c r="F41" s="220"/>
    </row>
  </sheetData>
  <mergeCells count="11">
    <mergeCell ref="A40:B40"/>
    <mergeCell ref="E40:F40"/>
    <mergeCell ref="E41:F41"/>
    <mergeCell ref="A39:B39"/>
    <mergeCell ref="A1:F1"/>
    <mergeCell ref="A2:F2"/>
    <mergeCell ref="B3:D3"/>
    <mergeCell ref="A4:A5"/>
    <mergeCell ref="B4:B5"/>
    <mergeCell ref="C4:D4"/>
    <mergeCell ref="E4:F4"/>
  </mergeCells>
  <pageMargins left="0.7" right="0.7" top="0.75" bottom="0.75" header="0.3" footer="0.3"/>
  <pageSetup paperSize="9" scale="8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28" zoomScale="110" zoomScaleNormal="100" zoomScaleSheetLayoutView="110" workbookViewId="0">
      <selection activeCell="D45" sqref="D45:D48"/>
    </sheetView>
  </sheetViews>
  <sheetFormatPr defaultRowHeight="15.75" x14ac:dyDescent="0.25"/>
  <cols>
    <col min="2" max="2" width="33" style="29" customWidth="1"/>
    <col min="3" max="3" width="13.375" customWidth="1"/>
    <col min="5" max="5" width="13.375" customWidth="1"/>
  </cols>
  <sheetData>
    <row r="1" spans="1:6" ht="18.75" x14ac:dyDescent="0.25">
      <c r="A1" s="195" t="s">
        <v>100</v>
      </c>
      <c r="B1" s="195"/>
      <c r="C1" s="195"/>
      <c r="D1" s="195"/>
      <c r="E1" s="195"/>
      <c r="F1" s="195"/>
    </row>
    <row r="2" spans="1:6" ht="28.5" customHeight="1" x14ac:dyDescent="0.25">
      <c r="A2" s="195" t="s">
        <v>1</v>
      </c>
      <c r="B2" s="195"/>
      <c r="C2" s="195"/>
      <c r="D2" s="195"/>
      <c r="E2" s="195"/>
      <c r="F2" s="195"/>
    </row>
    <row r="3" spans="1:6" x14ac:dyDescent="0.25">
      <c r="A3" s="114"/>
      <c r="B3" s="226"/>
      <c r="C3" s="226"/>
      <c r="D3" s="226"/>
      <c r="E3" s="115"/>
      <c r="F3" s="116" t="s">
        <v>2</v>
      </c>
    </row>
    <row r="4" spans="1:6" ht="34.5" customHeight="1" x14ac:dyDescent="0.25">
      <c r="A4" s="227" t="s">
        <v>3</v>
      </c>
      <c r="B4" s="228" t="s">
        <v>4</v>
      </c>
      <c r="C4" s="229" t="s">
        <v>114</v>
      </c>
      <c r="D4" s="229"/>
      <c r="E4" s="227" t="s">
        <v>101</v>
      </c>
      <c r="F4" s="227"/>
    </row>
    <row r="5" spans="1:6" x14ac:dyDescent="0.25">
      <c r="A5" s="227"/>
      <c r="B5" s="228"/>
      <c r="C5" s="117" t="s">
        <v>6</v>
      </c>
      <c r="D5" s="117" t="s">
        <v>7</v>
      </c>
      <c r="E5" s="117" t="s">
        <v>6</v>
      </c>
      <c r="F5" s="118" t="s">
        <v>7</v>
      </c>
    </row>
    <row r="6" spans="1:6" x14ac:dyDescent="0.25">
      <c r="A6" s="129">
        <v>1</v>
      </c>
      <c r="B6" s="129">
        <v>2</v>
      </c>
      <c r="C6" s="131">
        <v>3</v>
      </c>
      <c r="D6" s="131">
        <v>4</v>
      </c>
      <c r="E6" s="131">
        <v>5</v>
      </c>
      <c r="F6" s="132">
        <v>6</v>
      </c>
    </row>
    <row r="7" spans="1:6" x14ac:dyDescent="0.25">
      <c r="A7" s="113">
        <v>1</v>
      </c>
      <c r="B7" s="133" t="s">
        <v>8</v>
      </c>
      <c r="C7" s="119">
        <v>3101.1823994156184</v>
      </c>
      <c r="D7" s="119">
        <v>489.53928229579293</v>
      </c>
      <c r="E7" s="119">
        <v>652.00757930412067</v>
      </c>
      <c r="F7" s="120">
        <v>489.53928229579299</v>
      </c>
    </row>
    <row r="8" spans="1:6" x14ac:dyDescent="0.25">
      <c r="A8" s="113" t="s">
        <v>9</v>
      </c>
      <c r="B8" s="133" t="s">
        <v>10</v>
      </c>
      <c r="C8" s="119">
        <v>3101.1823994156184</v>
      </c>
      <c r="D8" s="119">
        <v>489.53928229579293</v>
      </c>
      <c r="E8" s="119">
        <v>652.00757930412067</v>
      </c>
      <c r="F8" s="120">
        <v>489.53928229579299</v>
      </c>
    </row>
    <row r="9" spans="1:6" x14ac:dyDescent="0.25">
      <c r="A9" s="130" t="s">
        <v>11</v>
      </c>
      <c r="B9" s="134" t="s">
        <v>12</v>
      </c>
      <c r="C9" s="121">
        <v>0</v>
      </c>
      <c r="D9" s="122">
        <v>0</v>
      </c>
      <c r="E9" s="121">
        <v>0</v>
      </c>
      <c r="F9" s="123">
        <v>0</v>
      </c>
    </row>
    <row r="10" spans="1:6" x14ac:dyDescent="0.25">
      <c r="A10" s="130" t="s">
        <v>13</v>
      </c>
      <c r="B10" s="134" t="s">
        <v>14</v>
      </c>
      <c r="C10" s="121">
        <v>0</v>
      </c>
      <c r="D10" s="122">
        <v>0</v>
      </c>
      <c r="E10" s="121">
        <v>0</v>
      </c>
      <c r="F10" s="123">
        <v>0</v>
      </c>
    </row>
    <row r="11" spans="1:6" x14ac:dyDescent="0.25">
      <c r="A11" s="130" t="s">
        <v>15</v>
      </c>
      <c r="B11" s="134" t="s">
        <v>4</v>
      </c>
      <c r="C11" s="121">
        <v>0</v>
      </c>
      <c r="D11" s="122">
        <v>0</v>
      </c>
      <c r="E11" s="121">
        <v>0</v>
      </c>
      <c r="F11" s="123">
        <v>0</v>
      </c>
    </row>
    <row r="12" spans="1:6" x14ac:dyDescent="0.25">
      <c r="A12" s="130" t="s">
        <v>17</v>
      </c>
      <c r="B12" s="134" t="s">
        <v>18</v>
      </c>
      <c r="C12" s="121">
        <v>3101.1823994156184</v>
      </c>
      <c r="D12" s="122">
        <v>489.53928229579293</v>
      </c>
      <c r="E12" s="121">
        <v>652.00757930412067</v>
      </c>
      <c r="F12" s="123">
        <v>489.53928229579299</v>
      </c>
    </row>
    <row r="13" spans="1:6" ht="31.5" x14ac:dyDescent="0.25">
      <c r="A13" s="130" t="s">
        <v>19</v>
      </c>
      <c r="B13" s="134" t="s">
        <v>22</v>
      </c>
      <c r="C13" s="121">
        <v>0</v>
      </c>
      <c r="D13" s="122">
        <v>0</v>
      </c>
      <c r="E13" s="121">
        <v>0</v>
      </c>
      <c r="F13" s="123">
        <v>0</v>
      </c>
    </row>
    <row r="14" spans="1:6" ht="42.75" customHeight="1" x14ac:dyDescent="0.25">
      <c r="A14" s="130" t="s">
        <v>21</v>
      </c>
      <c r="B14" s="134" t="s">
        <v>24</v>
      </c>
      <c r="C14" s="121">
        <v>0</v>
      </c>
      <c r="D14" s="122">
        <v>0</v>
      </c>
      <c r="E14" s="121">
        <v>0</v>
      </c>
      <c r="F14" s="123">
        <v>0</v>
      </c>
    </row>
    <row r="15" spans="1:6" ht="51.75" customHeight="1" x14ac:dyDescent="0.25">
      <c r="A15" s="113" t="s">
        <v>25</v>
      </c>
      <c r="B15" s="133" t="s">
        <v>26</v>
      </c>
      <c r="C15" s="119">
        <v>0</v>
      </c>
      <c r="D15" s="119">
        <v>0</v>
      </c>
      <c r="E15" s="119">
        <v>0</v>
      </c>
      <c r="F15" s="120">
        <v>0</v>
      </c>
    </row>
    <row r="16" spans="1:6" x14ac:dyDescent="0.25">
      <c r="A16" s="113" t="s">
        <v>27</v>
      </c>
      <c r="B16" s="133" t="s">
        <v>28</v>
      </c>
      <c r="C16" s="119">
        <v>0</v>
      </c>
      <c r="D16" s="119">
        <v>0</v>
      </c>
      <c r="E16" s="119">
        <v>0</v>
      </c>
      <c r="F16" s="120">
        <v>0</v>
      </c>
    </row>
    <row r="17" spans="1:6" x14ac:dyDescent="0.25">
      <c r="A17" s="130" t="s">
        <v>29</v>
      </c>
      <c r="B17" s="134" t="s">
        <v>30</v>
      </c>
      <c r="C17" s="121">
        <v>0</v>
      </c>
      <c r="D17" s="122">
        <v>0</v>
      </c>
      <c r="E17" s="122">
        <v>0</v>
      </c>
      <c r="F17" s="123">
        <v>0</v>
      </c>
    </row>
    <row r="18" spans="1:6" x14ac:dyDescent="0.25">
      <c r="A18" s="130" t="s">
        <v>31</v>
      </c>
      <c r="B18" s="134" t="s">
        <v>32</v>
      </c>
      <c r="C18" s="121">
        <v>0</v>
      </c>
      <c r="D18" s="122">
        <v>0</v>
      </c>
      <c r="E18" s="122">
        <v>0</v>
      </c>
      <c r="F18" s="123">
        <v>0</v>
      </c>
    </row>
    <row r="19" spans="1:6" ht="14.25" customHeight="1" x14ac:dyDescent="0.25">
      <c r="A19" s="113" t="s">
        <v>33</v>
      </c>
      <c r="B19" s="133" t="s">
        <v>34</v>
      </c>
      <c r="C19" s="119">
        <v>0</v>
      </c>
      <c r="D19" s="119">
        <v>0</v>
      </c>
      <c r="E19" s="119">
        <v>0</v>
      </c>
      <c r="F19" s="120">
        <v>0</v>
      </c>
    </row>
    <row r="20" spans="1:6" ht="31.5" x14ac:dyDescent="0.25">
      <c r="A20" s="130" t="s">
        <v>35</v>
      </c>
      <c r="B20" s="134" t="s">
        <v>36</v>
      </c>
      <c r="C20" s="121">
        <v>0</v>
      </c>
      <c r="D20" s="122">
        <v>0</v>
      </c>
      <c r="E20" s="122">
        <v>0</v>
      </c>
      <c r="F20" s="120">
        <v>0</v>
      </c>
    </row>
    <row r="21" spans="1:6" x14ac:dyDescent="0.25">
      <c r="A21" s="130" t="s">
        <v>37</v>
      </c>
      <c r="B21" s="134" t="s">
        <v>38</v>
      </c>
      <c r="C21" s="121">
        <v>0</v>
      </c>
      <c r="D21" s="122">
        <v>0</v>
      </c>
      <c r="E21" s="122">
        <v>0</v>
      </c>
      <c r="F21" s="120">
        <v>0</v>
      </c>
    </row>
    <row r="22" spans="1:6" x14ac:dyDescent="0.25">
      <c r="A22" s="113" t="s">
        <v>39</v>
      </c>
      <c r="B22" s="133" t="s">
        <v>40</v>
      </c>
      <c r="C22" s="119">
        <v>0</v>
      </c>
      <c r="D22" s="119">
        <v>0</v>
      </c>
      <c r="E22" s="119">
        <v>0</v>
      </c>
      <c r="F22" s="120">
        <v>0</v>
      </c>
    </row>
    <row r="23" spans="1:6" ht="31.5" x14ac:dyDescent="0.25">
      <c r="A23" s="130" t="s">
        <v>41</v>
      </c>
      <c r="B23" s="134" t="s">
        <v>36</v>
      </c>
      <c r="C23" s="121">
        <v>0</v>
      </c>
      <c r="D23" s="122">
        <v>0</v>
      </c>
      <c r="E23" s="122">
        <v>0</v>
      </c>
      <c r="F23" s="123">
        <v>0</v>
      </c>
    </row>
    <row r="24" spans="1:6" x14ac:dyDescent="0.25">
      <c r="A24" s="130" t="s">
        <v>102</v>
      </c>
      <c r="B24" s="134" t="s">
        <v>38</v>
      </c>
      <c r="C24" s="121">
        <v>0</v>
      </c>
      <c r="D24" s="122">
        <v>0</v>
      </c>
      <c r="E24" s="122">
        <v>0</v>
      </c>
      <c r="F24" s="123">
        <v>0</v>
      </c>
    </row>
    <row r="25" spans="1:6" x14ac:dyDescent="0.25">
      <c r="A25" s="113">
        <v>3</v>
      </c>
      <c r="B25" s="133" t="s">
        <v>43</v>
      </c>
      <c r="C25" s="119">
        <v>0</v>
      </c>
      <c r="D25" s="119">
        <v>0</v>
      </c>
      <c r="E25" s="119">
        <v>0</v>
      </c>
      <c r="F25" s="120">
        <v>0</v>
      </c>
    </row>
    <row r="26" spans="1:6" x14ac:dyDescent="0.25">
      <c r="A26" s="113">
        <v>4</v>
      </c>
      <c r="B26" s="133" t="s">
        <v>44</v>
      </c>
      <c r="C26" s="119">
        <v>0</v>
      </c>
      <c r="D26" s="119">
        <v>0</v>
      </c>
      <c r="E26" s="119">
        <v>0</v>
      </c>
      <c r="F26" s="120">
        <v>0</v>
      </c>
    </row>
    <row r="27" spans="1:6" x14ac:dyDescent="0.25">
      <c r="A27" s="113">
        <v>5</v>
      </c>
      <c r="B27" s="133" t="s">
        <v>45</v>
      </c>
      <c r="C27" s="119">
        <v>3101.1823994156184</v>
      </c>
      <c r="D27" s="119">
        <v>489.53928229579293</v>
      </c>
      <c r="E27" s="119">
        <v>652.00757930412067</v>
      </c>
      <c r="F27" s="120">
        <v>489.53928229579299</v>
      </c>
    </row>
    <row r="28" spans="1:6" x14ac:dyDescent="0.25">
      <c r="A28" s="113">
        <v>6</v>
      </c>
      <c r="B28" s="133" t="s">
        <v>46</v>
      </c>
      <c r="C28" s="119">
        <v>0</v>
      </c>
      <c r="D28" s="119">
        <v>0</v>
      </c>
      <c r="E28" s="119">
        <v>0</v>
      </c>
      <c r="F28" s="120">
        <v>0</v>
      </c>
    </row>
    <row r="29" spans="1:6" x14ac:dyDescent="0.25">
      <c r="A29" s="113">
        <v>7</v>
      </c>
      <c r="B29" s="133" t="s">
        <v>47</v>
      </c>
      <c r="C29" s="119">
        <v>0</v>
      </c>
      <c r="D29" s="119">
        <v>0</v>
      </c>
      <c r="E29" s="119">
        <v>0</v>
      </c>
      <c r="F29" s="120">
        <v>0</v>
      </c>
    </row>
    <row r="30" spans="1:6" x14ac:dyDescent="0.25">
      <c r="A30" s="130" t="s">
        <v>48</v>
      </c>
      <c r="B30" s="134" t="s">
        <v>49</v>
      </c>
      <c r="C30" s="121">
        <v>0</v>
      </c>
      <c r="D30" s="119">
        <v>0</v>
      </c>
      <c r="E30" s="121">
        <v>0</v>
      </c>
      <c r="F30" s="123">
        <v>0</v>
      </c>
    </row>
    <row r="31" spans="1:6" ht="31.5" x14ac:dyDescent="0.25">
      <c r="A31" s="130" t="s">
        <v>50</v>
      </c>
      <c r="B31" s="134" t="s">
        <v>51</v>
      </c>
      <c r="C31" s="121">
        <v>0</v>
      </c>
      <c r="D31" s="122">
        <v>0</v>
      </c>
      <c r="E31" s="121">
        <v>0</v>
      </c>
      <c r="F31" s="123">
        <v>0</v>
      </c>
    </row>
    <row r="32" spans="1:6" ht="31.5" x14ac:dyDescent="0.25">
      <c r="A32" s="130" t="s">
        <v>52</v>
      </c>
      <c r="B32" s="134" t="s">
        <v>53</v>
      </c>
      <c r="C32" s="121">
        <v>0</v>
      </c>
      <c r="D32" s="122">
        <v>0</v>
      </c>
      <c r="E32" s="121">
        <v>0</v>
      </c>
      <c r="F32" s="123">
        <v>0</v>
      </c>
    </row>
    <row r="33" spans="1:6" ht="31.5" x14ac:dyDescent="0.25">
      <c r="A33" s="130" t="s">
        <v>54</v>
      </c>
      <c r="B33" s="134" t="s">
        <v>55</v>
      </c>
      <c r="C33" s="121">
        <v>0</v>
      </c>
      <c r="D33" s="122">
        <v>0</v>
      </c>
      <c r="E33" s="121">
        <v>0</v>
      </c>
      <c r="F33" s="123">
        <v>0</v>
      </c>
    </row>
    <row r="34" spans="1:6" ht="31.5" x14ac:dyDescent="0.25">
      <c r="A34" s="113">
        <v>8</v>
      </c>
      <c r="B34" s="133" t="s">
        <v>103</v>
      </c>
      <c r="C34" s="119">
        <v>3101.1823994156184</v>
      </c>
      <c r="D34" s="119">
        <v>489.53928229579293</v>
      </c>
      <c r="E34" s="119">
        <v>652.00757930412067</v>
      </c>
      <c r="F34" s="120">
        <v>489.53928229579299</v>
      </c>
    </row>
    <row r="35" spans="1:6" ht="31.5" x14ac:dyDescent="0.25">
      <c r="A35" s="113">
        <v>9</v>
      </c>
      <c r="B35" s="133" t="s">
        <v>104</v>
      </c>
      <c r="C35" s="119"/>
      <c r="D35" s="119">
        <v>489.53928229579293</v>
      </c>
      <c r="E35" s="119"/>
      <c r="F35" s="120">
        <v>489.53928229579299</v>
      </c>
    </row>
    <row r="36" spans="1:6" ht="31.5" x14ac:dyDescent="0.25">
      <c r="A36" s="113">
        <v>10</v>
      </c>
      <c r="B36" s="133" t="s">
        <v>58</v>
      </c>
      <c r="C36" s="124">
        <v>6334.9</v>
      </c>
      <c r="D36" s="119"/>
      <c r="E36" s="124">
        <v>1331.8799999999999</v>
      </c>
      <c r="F36" s="120"/>
    </row>
    <row r="37" spans="1:6" x14ac:dyDescent="0.25">
      <c r="A37" s="113">
        <v>11</v>
      </c>
      <c r="B37" s="135" t="s">
        <v>59</v>
      </c>
      <c r="C37" s="119">
        <v>0</v>
      </c>
      <c r="D37" s="119">
        <v>0</v>
      </c>
      <c r="E37" s="119">
        <v>0</v>
      </c>
      <c r="F37" s="120">
        <v>0</v>
      </c>
    </row>
    <row r="38" spans="1:6" ht="20.25" x14ac:dyDescent="0.3">
      <c r="A38" s="212"/>
      <c r="B38" s="212"/>
      <c r="C38" s="125"/>
      <c r="D38" s="126"/>
      <c r="E38" s="127"/>
      <c r="F38" s="128"/>
    </row>
    <row r="41" spans="1:6" x14ac:dyDescent="0.25">
      <c r="A41" s="214" t="s">
        <v>60</v>
      </c>
      <c r="B41" s="214"/>
      <c r="C41" s="110" t="s">
        <v>61</v>
      </c>
      <c r="D41" s="109"/>
      <c r="E41" s="225" t="s">
        <v>62</v>
      </c>
      <c r="F41" s="225"/>
    </row>
    <row r="42" spans="1:6" x14ac:dyDescent="0.25">
      <c r="A42" s="111"/>
      <c r="B42" s="111"/>
      <c r="C42" s="112" t="s">
        <v>63</v>
      </c>
      <c r="D42" s="109"/>
      <c r="E42" s="224" t="s">
        <v>64</v>
      </c>
      <c r="F42" s="224"/>
    </row>
  </sheetData>
  <mergeCells count="11">
    <mergeCell ref="A41:B41"/>
    <mergeCell ref="E42:F42"/>
    <mergeCell ref="E41:F41"/>
    <mergeCell ref="A38:B38"/>
    <mergeCell ref="A1:F1"/>
    <mergeCell ref="A2:F2"/>
    <mergeCell ref="B3:D3"/>
    <mergeCell ref="A4:A5"/>
    <mergeCell ref="B4:B5"/>
    <mergeCell ref="C4:D4"/>
    <mergeCell ref="E4:F4"/>
  </mergeCells>
  <pageMargins left="0.7" right="0.7" top="0.75" bottom="0.75" header="0.3" footer="0.3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31" zoomScale="120" zoomScaleNormal="100" zoomScaleSheetLayoutView="120" workbookViewId="0">
      <selection activeCell="E35" sqref="E35"/>
    </sheetView>
  </sheetViews>
  <sheetFormatPr defaultRowHeight="15.75" x14ac:dyDescent="0.25"/>
  <cols>
    <col min="2" max="2" width="38.625" style="29" customWidth="1"/>
    <col min="3" max="3" width="14.75" customWidth="1"/>
    <col min="5" max="5" width="12.625" customWidth="1"/>
    <col min="6" max="6" width="10.375" customWidth="1"/>
  </cols>
  <sheetData>
    <row r="1" spans="1:6" ht="18.75" x14ac:dyDescent="0.25">
      <c r="A1" s="206" t="s">
        <v>105</v>
      </c>
      <c r="B1" s="206"/>
      <c r="C1" s="206"/>
      <c r="D1" s="206"/>
      <c r="E1" s="206"/>
      <c r="F1" s="206"/>
    </row>
    <row r="2" spans="1:6" ht="18.75" x14ac:dyDescent="0.25">
      <c r="A2" s="206" t="s">
        <v>1</v>
      </c>
      <c r="B2" s="206"/>
      <c r="C2" s="206"/>
      <c r="D2" s="206"/>
      <c r="E2" s="206"/>
      <c r="F2" s="206"/>
    </row>
    <row r="3" spans="1:6" ht="18.75" x14ac:dyDescent="0.3">
      <c r="A3" s="149"/>
      <c r="B3" s="230"/>
      <c r="C3" s="230"/>
      <c r="D3" s="230"/>
      <c r="E3" s="150"/>
      <c r="F3" s="141" t="s">
        <v>69</v>
      </c>
    </row>
    <row r="4" spans="1:6" x14ac:dyDescent="0.25">
      <c r="A4" s="231" t="s">
        <v>3</v>
      </c>
      <c r="B4" s="232" t="s">
        <v>4</v>
      </c>
      <c r="C4" s="233" t="s">
        <v>106</v>
      </c>
      <c r="D4" s="233"/>
      <c r="E4" s="231" t="s">
        <v>107</v>
      </c>
      <c r="F4" s="231"/>
    </row>
    <row r="5" spans="1:6" x14ac:dyDescent="0.25">
      <c r="A5" s="231"/>
      <c r="B5" s="207"/>
      <c r="C5" s="233"/>
      <c r="D5" s="233"/>
      <c r="E5" s="231"/>
      <c r="F5" s="231"/>
    </row>
    <row r="6" spans="1:6" x14ac:dyDescent="0.25">
      <c r="A6" s="231"/>
      <c r="B6" s="205"/>
      <c r="C6" s="143" t="s">
        <v>6</v>
      </c>
      <c r="D6" s="143" t="s">
        <v>7</v>
      </c>
      <c r="E6" s="143" t="s">
        <v>6</v>
      </c>
      <c r="F6" s="144" t="s">
        <v>7</v>
      </c>
    </row>
    <row r="7" spans="1:6" x14ac:dyDescent="0.25">
      <c r="A7" s="144">
        <v>1</v>
      </c>
      <c r="B7" s="144">
        <v>2</v>
      </c>
      <c r="C7" s="159">
        <v>3</v>
      </c>
      <c r="D7" s="159">
        <v>4</v>
      </c>
      <c r="E7" s="159">
        <v>5</v>
      </c>
      <c r="F7" s="161">
        <v>6</v>
      </c>
    </row>
    <row r="8" spans="1:6" x14ac:dyDescent="0.25">
      <c r="A8" s="142">
        <v>1</v>
      </c>
      <c r="B8" s="160" t="s">
        <v>8</v>
      </c>
      <c r="C8" s="151">
        <v>741.2622876640778</v>
      </c>
      <c r="D8" s="151">
        <v>117.01246865208256</v>
      </c>
      <c r="E8" s="151">
        <v>155.84656674833568</v>
      </c>
      <c r="F8" s="151">
        <v>117.01246865208253</v>
      </c>
    </row>
    <row r="9" spans="1:6" x14ac:dyDescent="0.25">
      <c r="A9" s="163" t="s">
        <v>9</v>
      </c>
      <c r="B9" s="160" t="s">
        <v>10</v>
      </c>
      <c r="C9" s="151">
        <v>137.7780150074291</v>
      </c>
      <c r="D9" s="151">
        <v>21.749043395701449</v>
      </c>
      <c r="E9" s="151">
        <v>28.967115917866842</v>
      </c>
      <c r="F9" s="151">
        <v>21.749043395701445</v>
      </c>
    </row>
    <row r="10" spans="1:6" x14ac:dyDescent="0.25">
      <c r="A10" s="158" t="s">
        <v>11</v>
      </c>
      <c r="B10" s="162" t="s">
        <v>108</v>
      </c>
      <c r="C10" s="145">
        <v>5.7493414824689468</v>
      </c>
      <c r="D10" s="145">
        <v>0.90756625715780004</v>
      </c>
      <c r="E10" s="145">
        <v>1.2087693465833305</v>
      </c>
      <c r="F10" s="145">
        <v>0.90756625715779993</v>
      </c>
    </row>
    <row r="11" spans="1:6" ht="31.5" x14ac:dyDescent="0.25">
      <c r="A11" s="158" t="s">
        <v>13</v>
      </c>
      <c r="B11" s="162" t="s">
        <v>20</v>
      </c>
      <c r="C11" s="145">
        <v>0</v>
      </c>
      <c r="D11" s="145">
        <v>0</v>
      </c>
      <c r="E11" s="145">
        <v>0</v>
      </c>
      <c r="F11" s="145">
        <v>0</v>
      </c>
    </row>
    <row r="12" spans="1:6" ht="31.5" x14ac:dyDescent="0.25">
      <c r="A12" s="158" t="s">
        <v>15</v>
      </c>
      <c r="B12" s="162" t="s">
        <v>22</v>
      </c>
      <c r="C12" s="145">
        <v>47.935243843646589</v>
      </c>
      <c r="D12" s="145">
        <v>7.5668509121922352</v>
      </c>
      <c r="E12" s="145">
        <v>10.078137392930595</v>
      </c>
      <c r="F12" s="145">
        <v>7.566850912192236</v>
      </c>
    </row>
    <row r="13" spans="1:6" ht="31.5" x14ac:dyDescent="0.25">
      <c r="A13" s="158" t="s">
        <v>17</v>
      </c>
      <c r="B13" s="162" t="s">
        <v>24</v>
      </c>
      <c r="C13" s="145">
        <v>84.093429681313566</v>
      </c>
      <c r="D13" s="145">
        <v>13.274626226351414</v>
      </c>
      <c r="E13" s="145">
        <v>17.680209178352918</v>
      </c>
      <c r="F13" s="145">
        <v>13.274626226351412</v>
      </c>
    </row>
    <row r="14" spans="1:6" ht="31.5" x14ac:dyDescent="0.25">
      <c r="A14" s="163" t="s">
        <v>25</v>
      </c>
      <c r="B14" s="160" t="s">
        <v>26</v>
      </c>
      <c r="C14" s="151">
        <v>483.51703710668932</v>
      </c>
      <c r="D14" s="151">
        <v>76.325914711627547</v>
      </c>
      <c r="E14" s="151">
        <v>101.65695928612249</v>
      </c>
      <c r="F14" s="151">
        <v>76.325914711627547</v>
      </c>
    </row>
    <row r="15" spans="1:6" x14ac:dyDescent="0.25">
      <c r="A15" s="163" t="s">
        <v>27</v>
      </c>
      <c r="B15" s="160" t="s">
        <v>28</v>
      </c>
      <c r="C15" s="151">
        <v>57.60294442054925</v>
      </c>
      <c r="D15" s="151">
        <v>9.0929524413249219</v>
      </c>
      <c r="E15" s="151">
        <v>12.110721497551838</v>
      </c>
      <c r="F15" s="151">
        <v>9.0929524413249236</v>
      </c>
    </row>
    <row r="16" spans="1:6" x14ac:dyDescent="0.25">
      <c r="A16" s="158" t="s">
        <v>29</v>
      </c>
      <c r="B16" s="162" t="s">
        <v>30</v>
      </c>
      <c r="C16" s="145">
        <v>36.26238379088754</v>
      </c>
      <c r="D16" s="145">
        <v>5.7242235537873594</v>
      </c>
      <c r="E16" s="145">
        <v>7.6239788668183079</v>
      </c>
      <c r="F16" s="145">
        <v>5.7242235537873594</v>
      </c>
    </row>
    <row r="17" spans="1:6" x14ac:dyDescent="0.25">
      <c r="A17" s="158" t="s">
        <v>31</v>
      </c>
      <c r="B17" s="162" t="s">
        <v>32</v>
      </c>
      <c r="C17" s="145">
        <v>21.340560629661709</v>
      </c>
      <c r="D17" s="145">
        <v>3.3687288875375634</v>
      </c>
      <c r="E17" s="145">
        <v>4.4867426307335299</v>
      </c>
      <c r="F17" s="145">
        <v>3.3687288875375634</v>
      </c>
    </row>
    <row r="18" spans="1:6" x14ac:dyDescent="0.25">
      <c r="A18" s="163" t="s">
        <v>33</v>
      </c>
      <c r="B18" s="160" t="s">
        <v>34</v>
      </c>
      <c r="C18" s="151">
        <v>62.364291129409992</v>
      </c>
      <c r="D18" s="151">
        <v>9.8445581034286249</v>
      </c>
      <c r="E18" s="151">
        <v>13.111770046794517</v>
      </c>
      <c r="F18" s="151">
        <v>9.8445581034286249</v>
      </c>
    </row>
    <row r="19" spans="1:6" ht="31.5" x14ac:dyDescent="0.25">
      <c r="A19" s="158" t="s">
        <v>35</v>
      </c>
      <c r="B19" s="162" t="s">
        <v>36</v>
      </c>
      <c r="C19" s="145">
        <v>59.717223495792886</v>
      </c>
      <c r="D19" s="145">
        <v>9.4267034200686499</v>
      </c>
      <c r="E19" s="145">
        <v>12.555237751121034</v>
      </c>
      <c r="F19" s="145">
        <v>9.4267034200686517</v>
      </c>
    </row>
    <row r="20" spans="1:6" x14ac:dyDescent="0.25">
      <c r="A20" s="158" t="s">
        <v>37</v>
      </c>
      <c r="B20" s="162" t="s">
        <v>38</v>
      </c>
      <c r="C20" s="145">
        <v>2.6470676336171044</v>
      </c>
      <c r="D20" s="145">
        <v>0.41785468335997483</v>
      </c>
      <c r="E20" s="145">
        <v>0.55653229567348328</v>
      </c>
      <c r="F20" s="145">
        <v>0.41785468335997489</v>
      </c>
    </row>
    <row r="21" spans="1:6" x14ac:dyDescent="0.25">
      <c r="A21" s="163">
        <v>2</v>
      </c>
      <c r="B21" s="160" t="s">
        <v>40</v>
      </c>
      <c r="C21" s="151">
        <v>283.65748917457279</v>
      </c>
      <c r="D21" s="151">
        <v>44.776948203534829</v>
      </c>
      <c r="E21" s="151">
        <v>59.637521773323968</v>
      </c>
      <c r="F21" s="151">
        <v>44.776948203534829</v>
      </c>
    </row>
    <row r="22" spans="1:6" ht="31.5" x14ac:dyDescent="0.25">
      <c r="A22" s="158" t="s">
        <v>41</v>
      </c>
      <c r="B22" s="162" t="s">
        <v>36</v>
      </c>
      <c r="C22" s="145">
        <v>253.95662144267916</v>
      </c>
      <c r="D22" s="145">
        <v>40.088497283726532</v>
      </c>
      <c r="E22" s="145">
        <v>53.393067762249686</v>
      </c>
      <c r="F22" s="145">
        <v>40.088497283726532</v>
      </c>
    </row>
    <row r="23" spans="1:6" x14ac:dyDescent="0.25">
      <c r="A23" s="158" t="s">
        <v>42</v>
      </c>
      <c r="B23" s="162" t="s">
        <v>38</v>
      </c>
      <c r="C23" s="145">
        <v>29.700867731893602</v>
      </c>
      <c r="D23" s="145">
        <v>4.6884509198083011</v>
      </c>
      <c r="E23" s="145">
        <v>6.2444540110742794</v>
      </c>
      <c r="F23" s="145">
        <v>4.6884509198083011</v>
      </c>
    </row>
    <row r="24" spans="1:6" x14ac:dyDescent="0.25">
      <c r="A24" s="163" t="s">
        <v>71</v>
      </c>
      <c r="B24" s="160" t="s">
        <v>43</v>
      </c>
      <c r="C24" s="151">
        <v>0</v>
      </c>
      <c r="D24" s="151">
        <v>0</v>
      </c>
      <c r="E24" s="151">
        <v>0</v>
      </c>
      <c r="F24" s="151">
        <v>0</v>
      </c>
    </row>
    <row r="25" spans="1:6" x14ac:dyDescent="0.25">
      <c r="A25" s="163" t="s">
        <v>72</v>
      </c>
      <c r="B25" s="160" t="s">
        <v>44</v>
      </c>
      <c r="C25" s="151">
        <v>0</v>
      </c>
      <c r="D25" s="151">
        <v>0</v>
      </c>
      <c r="E25" s="151">
        <v>0</v>
      </c>
      <c r="F25" s="151">
        <v>0</v>
      </c>
    </row>
    <row r="26" spans="1:6" x14ac:dyDescent="0.25">
      <c r="A26" s="163" t="s">
        <v>73</v>
      </c>
      <c r="B26" s="160" t="s">
        <v>74</v>
      </c>
      <c r="C26" s="151">
        <v>1024.9197768386507</v>
      </c>
      <c r="D26" s="151">
        <v>161.78941685561739</v>
      </c>
      <c r="E26" s="151">
        <v>215.48408852165966</v>
      </c>
      <c r="F26" s="151">
        <v>161.78941685561736</v>
      </c>
    </row>
    <row r="27" spans="1:6" x14ac:dyDescent="0.25">
      <c r="A27" s="163" t="s">
        <v>75</v>
      </c>
      <c r="B27" s="160" t="s">
        <v>46</v>
      </c>
      <c r="C27" s="151">
        <v>0</v>
      </c>
      <c r="D27" s="151">
        <v>0</v>
      </c>
      <c r="E27" s="151">
        <v>0</v>
      </c>
      <c r="F27" s="151">
        <v>0</v>
      </c>
    </row>
    <row r="28" spans="1:6" x14ac:dyDescent="0.25">
      <c r="A28" s="163">
        <v>7</v>
      </c>
      <c r="B28" s="160" t="s">
        <v>77</v>
      </c>
      <c r="C28" s="151">
        <v>0</v>
      </c>
      <c r="D28" s="151">
        <v>0</v>
      </c>
      <c r="E28" s="151">
        <v>0</v>
      </c>
      <c r="F28" s="151">
        <v>0</v>
      </c>
    </row>
    <row r="29" spans="1:6" x14ac:dyDescent="0.25">
      <c r="A29" s="158" t="s">
        <v>48</v>
      </c>
      <c r="B29" s="162" t="s">
        <v>49</v>
      </c>
      <c r="C29" s="145">
        <v>0</v>
      </c>
      <c r="D29" s="145">
        <v>0</v>
      </c>
      <c r="E29" s="145">
        <v>0</v>
      </c>
      <c r="F29" s="145">
        <v>0</v>
      </c>
    </row>
    <row r="30" spans="1:6" x14ac:dyDescent="0.25">
      <c r="A30" s="158" t="s">
        <v>50</v>
      </c>
      <c r="B30" s="162" t="s">
        <v>51</v>
      </c>
      <c r="C30" s="145">
        <v>0</v>
      </c>
      <c r="D30" s="145">
        <v>0</v>
      </c>
      <c r="E30" s="145">
        <v>0</v>
      </c>
      <c r="F30" s="145">
        <v>0</v>
      </c>
    </row>
    <row r="31" spans="1:6" ht="31.5" x14ac:dyDescent="0.25">
      <c r="A31" s="158" t="s">
        <v>52</v>
      </c>
      <c r="B31" s="162" t="s">
        <v>53</v>
      </c>
      <c r="C31" s="145">
        <v>0</v>
      </c>
      <c r="D31" s="145">
        <v>0</v>
      </c>
      <c r="E31" s="145">
        <v>0</v>
      </c>
      <c r="F31" s="145">
        <v>0</v>
      </c>
    </row>
    <row r="32" spans="1:6" x14ac:dyDescent="0.25">
      <c r="A32" s="158" t="s">
        <v>54</v>
      </c>
      <c r="B32" s="162" t="s">
        <v>78</v>
      </c>
      <c r="C32" s="145">
        <v>0</v>
      </c>
      <c r="D32" s="145">
        <v>0</v>
      </c>
      <c r="E32" s="145">
        <v>0</v>
      </c>
      <c r="F32" s="145">
        <v>0</v>
      </c>
    </row>
    <row r="33" spans="1:6" ht="36" customHeight="1" x14ac:dyDescent="0.25">
      <c r="A33" s="163">
        <v>8</v>
      </c>
      <c r="B33" s="160" t="s">
        <v>80</v>
      </c>
      <c r="C33" s="151">
        <v>1024.9197768386507</v>
      </c>
      <c r="D33" s="151">
        <v>161.78941685561739</v>
      </c>
      <c r="E33" s="151">
        <v>215.48408852165966</v>
      </c>
      <c r="F33" s="151">
        <v>161.78941685561736</v>
      </c>
    </row>
    <row r="34" spans="1:6" ht="31.5" x14ac:dyDescent="0.25">
      <c r="A34" s="163">
        <v>9</v>
      </c>
      <c r="B34" s="160" t="s">
        <v>109</v>
      </c>
      <c r="C34" s="151"/>
      <c r="D34" s="151">
        <v>161.78941685561739</v>
      </c>
      <c r="E34" s="151"/>
      <c r="F34" s="152">
        <v>161.78941685561736</v>
      </c>
    </row>
    <row r="35" spans="1:6" ht="33" customHeight="1" x14ac:dyDescent="0.25">
      <c r="A35" s="164">
        <v>10</v>
      </c>
      <c r="B35" s="160" t="s">
        <v>83</v>
      </c>
      <c r="C35" s="151">
        <v>6334.9</v>
      </c>
      <c r="D35" s="151"/>
      <c r="E35" s="151">
        <v>1331.8799999999999</v>
      </c>
      <c r="F35" s="152"/>
    </row>
    <row r="36" spans="1:6" x14ac:dyDescent="0.25">
      <c r="A36" s="165" t="s">
        <v>84</v>
      </c>
      <c r="B36" s="162" t="s">
        <v>85</v>
      </c>
      <c r="C36" s="145">
        <v>0</v>
      </c>
      <c r="D36" s="145"/>
      <c r="E36" s="145">
        <v>0</v>
      </c>
      <c r="F36" s="146"/>
    </row>
    <row r="37" spans="1:6" ht="20.25" customHeight="1" x14ac:dyDescent="0.25">
      <c r="A37" s="165" t="s">
        <v>86</v>
      </c>
      <c r="B37" s="162" t="s">
        <v>87</v>
      </c>
      <c r="C37" s="167">
        <f>C35</f>
        <v>6334.9</v>
      </c>
      <c r="D37" s="147"/>
      <c r="E37" s="147"/>
      <c r="F37" s="146"/>
    </row>
    <row r="38" spans="1:6" x14ac:dyDescent="0.25">
      <c r="A38" s="153">
        <v>11</v>
      </c>
      <c r="B38" s="166" t="s">
        <v>59</v>
      </c>
      <c r="C38" s="154">
        <v>0</v>
      </c>
      <c r="D38" s="154">
        <v>0</v>
      </c>
      <c r="E38" s="154">
        <v>0</v>
      </c>
      <c r="F38" s="155">
        <v>0</v>
      </c>
    </row>
    <row r="39" spans="1:6" x14ac:dyDescent="0.25">
      <c r="A39" s="149"/>
      <c r="B39" s="140"/>
      <c r="C39" s="156"/>
      <c r="D39" s="157"/>
      <c r="E39" s="150"/>
      <c r="F39" s="149"/>
    </row>
    <row r="40" spans="1:6" ht="20.25" x14ac:dyDescent="0.3">
      <c r="A40" s="212"/>
      <c r="B40" s="212"/>
      <c r="C40" s="212"/>
      <c r="D40" s="212"/>
      <c r="E40" s="136"/>
      <c r="F40" s="148"/>
    </row>
    <row r="41" spans="1:6" x14ac:dyDescent="0.25">
      <c r="A41" s="214" t="s">
        <v>60</v>
      </c>
      <c r="B41" s="214"/>
      <c r="C41" s="138" t="s">
        <v>61</v>
      </c>
      <c r="D41" s="136"/>
      <c r="E41" s="225" t="s">
        <v>62</v>
      </c>
      <c r="F41" s="225"/>
    </row>
    <row r="42" spans="1:6" x14ac:dyDescent="0.25">
      <c r="A42" s="137"/>
      <c r="B42" s="137"/>
      <c r="C42" s="139" t="s">
        <v>63</v>
      </c>
      <c r="D42" s="136"/>
      <c r="E42" s="224" t="s">
        <v>64</v>
      </c>
      <c r="F42" s="224"/>
    </row>
  </sheetData>
  <mergeCells count="12">
    <mergeCell ref="A41:B41"/>
    <mergeCell ref="E41:F41"/>
    <mergeCell ref="E42:F42"/>
    <mergeCell ref="A40:B40"/>
    <mergeCell ref="A1:F1"/>
    <mergeCell ref="A2:F2"/>
    <mergeCell ref="B3:D3"/>
    <mergeCell ref="A4:A6"/>
    <mergeCell ref="B4:B6"/>
    <mergeCell ref="C4:D5"/>
    <mergeCell ref="E4:F5"/>
    <mergeCell ref="C40:D40"/>
  </mergeCells>
  <pageMargins left="0.7" right="0.7" top="0.75" bottom="0.75" header="0.3" footer="0.3"/>
  <pageSetup paperSize="9"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topLeftCell="A16" zoomScale="110" zoomScaleNormal="100" zoomScaleSheetLayoutView="110" workbookViewId="0">
      <selection activeCell="B13" sqref="B13"/>
    </sheetView>
  </sheetViews>
  <sheetFormatPr defaultRowHeight="15.75" x14ac:dyDescent="0.25"/>
  <cols>
    <col min="2" max="2" width="36.375" style="29" customWidth="1"/>
    <col min="3" max="3" width="13.5" customWidth="1"/>
    <col min="5" max="5" width="15.125" customWidth="1"/>
  </cols>
  <sheetData>
    <row r="1" spans="1:6" ht="18.75" x14ac:dyDescent="0.25">
      <c r="A1" s="195" t="s">
        <v>110</v>
      </c>
      <c r="B1" s="195"/>
      <c r="C1" s="195"/>
      <c r="D1" s="195"/>
      <c r="E1" s="195"/>
      <c r="F1" s="195"/>
    </row>
    <row r="2" spans="1:6" ht="18.75" x14ac:dyDescent="0.25">
      <c r="A2" s="206" t="s">
        <v>1</v>
      </c>
      <c r="B2" s="195"/>
      <c r="C2" s="195"/>
      <c r="D2" s="195"/>
      <c r="E2" s="195"/>
      <c r="F2" s="195"/>
    </row>
    <row r="3" spans="1:6" ht="18.75" x14ac:dyDescent="0.3">
      <c r="A3" s="170"/>
      <c r="B3" s="230"/>
      <c r="C3" s="230"/>
      <c r="D3" s="230"/>
      <c r="E3" s="169"/>
      <c r="F3" s="174" t="s">
        <v>69</v>
      </c>
    </row>
    <row r="4" spans="1:6" ht="33.75" customHeight="1" x14ac:dyDescent="0.25">
      <c r="A4" s="234" t="s">
        <v>3</v>
      </c>
      <c r="B4" s="234" t="s">
        <v>4</v>
      </c>
      <c r="C4" s="233" t="s">
        <v>111</v>
      </c>
      <c r="D4" s="233"/>
      <c r="E4" s="231" t="s">
        <v>112</v>
      </c>
      <c r="F4" s="231"/>
    </row>
    <row r="5" spans="1:6" x14ac:dyDescent="0.25">
      <c r="A5" s="205"/>
      <c r="B5" s="205"/>
      <c r="C5" s="183" t="s">
        <v>6</v>
      </c>
      <c r="D5" s="183" t="s">
        <v>7</v>
      </c>
      <c r="E5" s="183" t="s">
        <v>6</v>
      </c>
      <c r="F5" s="175" t="s">
        <v>7</v>
      </c>
    </row>
    <row r="6" spans="1:6" x14ac:dyDescent="0.25">
      <c r="A6" s="175">
        <v>1</v>
      </c>
      <c r="B6" s="175">
        <v>2</v>
      </c>
      <c r="C6" s="183">
        <v>3</v>
      </c>
      <c r="D6" s="183">
        <v>4</v>
      </c>
      <c r="E6" s="183">
        <v>5</v>
      </c>
      <c r="F6" s="175">
        <v>6</v>
      </c>
    </row>
    <row r="7" spans="1:6" x14ac:dyDescent="0.25">
      <c r="A7" s="168">
        <v>1</v>
      </c>
      <c r="B7" s="181" t="s">
        <v>8</v>
      </c>
      <c r="C7" s="172">
        <v>125.00273898161937</v>
      </c>
      <c r="D7" s="172">
        <v>19.73239340504497</v>
      </c>
      <c r="E7" s="172">
        <v>26.281180128311295</v>
      </c>
      <c r="F7" s="173">
        <v>19.73239340504497</v>
      </c>
    </row>
    <row r="8" spans="1:6" x14ac:dyDescent="0.25">
      <c r="A8" s="175" t="s">
        <v>9</v>
      </c>
      <c r="B8" s="182" t="s">
        <v>89</v>
      </c>
      <c r="C8" s="176">
        <v>0</v>
      </c>
      <c r="D8" s="176">
        <v>0</v>
      </c>
      <c r="E8" s="176">
        <v>0</v>
      </c>
      <c r="F8" s="177">
        <v>0</v>
      </c>
    </row>
    <row r="9" spans="1:6" ht="31.5" x14ac:dyDescent="0.25">
      <c r="A9" s="168" t="s">
        <v>25</v>
      </c>
      <c r="B9" s="181" t="s">
        <v>26</v>
      </c>
      <c r="C9" s="172">
        <v>111.17546894551225</v>
      </c>
      <c r="D9" s="172">
        <v>17.549680175774245</v>
      </c>
      <c r="E9" s="172">
        <v>23.374068032510198</v>
      </c>
      <c r="F9" s="173">
        <v>17.549680175774245</v>
      </c>
    </row>
    <row r="10" spans="1:6" x14ac:dyDescent="0.25">
      <c r="A10" s="168" t="s">
        <v>27</v>
      </c>
      <c r="B10" s="181" t="s">
        <v>28</v>
      </c>
      <c r="C10" s="172">
        <v>3.3104700645480816</v>
      </c>
      <c r="D10" s="172">
        <v>0.52257653073419974</v>
      </c>
      <c r="E10" s="172">
        <v>0.69600922975426582</v>
      </c>
      <c r="F10" s="173">
        <v>0.52257653073419974</v>
      </c>
    </row>
    <row r="11" spans="1:6" x14ac:dyDescent="0.25">
      <c r="A11" s="180" t="s">
        <v>29</v>
      </c>
      <c r="B11" s="182" t="s">
        <v>30</v>
      </c>
      <c r="C11" s="176">
        <v>0</v>
      </c>
      <c r="D11" s="176">
        <v>0</v>
      </c>
      <c r="E11" s="176">
        <v>0</v>
      </c>
      <c r="F11" s="177">
        <v>0</v>
      </c>
    </row>
    <row r="12" spans="1:6" x14ac:dyDescent="0.25">
      <c r="A12" s="180" t="s">
        <v>31</v>
      </c>
      <c r="B12" s="182" t="s">
        <v>32</v>
      </c>
      <c r="C12" s="176">
        <v>3.3104700645480816</v>
      </c>
      <c r="D12" s="176">
        <v>0.52257653073419974</v>
      </c>
      <c r="E12" s="176">
        <v>0.69600922975426582</v>
      </c>
      <c r="F12" s="177">
        <v>0.52257653073419974</v>
      </c>
    </row>
    <row r="13" spans="1:6" x14ac:dyDescent="0.25">
      <c r="A13" s="168" t="s">
        <v>33</v>
      </c>
      <c r="B13" s="181" t="s">
        <v>34</v>
      </c>
      <c r="C13" s="172">
        <v>10.516799971559038</v>
      </c>
      <c r="D13" s="172">
        <v>1.6601366985365262</v>
      </c>
      <c r="E13" s="172">
        <v>2.2111028660468284</v>
      </c>
      <c r="F13" s="173">
        <v>1.6601366985365262</v>
      </c>
    </row>
    <row r="14" spans="1:6" ht="31.5" x14ac:dyDescent="0.25">
      <c r="A14" s="180" t="s">
        <v>35</v>
      </c>
      <c r="B14" s="182" t="s">
        <v>36</v>
      </c>
      <c r="C14" s="176">
        <v>10.070411817219689</v>
      </c>
      <c r="D14" s="176">
        <v>1.5896717891710508</v>
      </c>
      <c r="E14" s="176">
        <v>2.1172520625611391</v>
      </c>
      <c r="F14" s="177">
        <v>1.589671789171051</v>
      </c>
    </row>
    <row r="15" spans="1:6" x14ac:dyDescent="0.25">
      <c r="A15" s="180" t="s">
        <v>37</v>
      </c>
      <c r="B15" s="182" t="s">
        <v>38</v>
      </c>
      <c r="C15" s="176">
        <v>0.44638815433934903</v>
      </c>
      <c r="D15" s="176">
        <v>7.046490936547524E-2</v>
      </c>
      <c r="E15" s="176">
        <v>9.3850803485689152E-2</v>
      </c>
      <c r="F15" s="177">
        <v>7.046490936547524E-2</v>
      </c>
    </row>
    <row r="16" spans="1:6" x14ac:dyDescent="0.25">
      <c r="A16" s="168">
        <v>2</v>
      </c>
      <c r="B16" s="181" t="s">
        <v>40</v>
      </c>
      <c r="C16" s="172">
        <v>47.83457039371109</v>
      </c>
      <c r="D16" s="172">
        <v>7.5509590354561382</v>
      </c>
      <c r="E16" s="172">
        <v>10.056971320143322</v>
      </c>
      <c r="F16" s="173">
        <v>7.55095903545614</v>
      </c>
    </row>
    <row r="17" spans="1:6" ht="31.5" x14ac:dyDescent="0.25">
      <c r="A17" s="180" t="s">
        <v>41</v>
      </c>
      <c r="B17" s="182" t="s">
        <v>36</v>
      </c>
      <c r="C17" s="176">
        <v>42.825965641515744</v>
      </c>
      <c r="D17" s="176">
        <v>6.760322284726791</v>
      </c>
      <c r="E17" s="176">
        <v>9.0039380445819184</v>
      </c>
      <c r="F17" s="177">
        <v>6.7603222847267919</v>
      </c>
    </row>
    <row r="18" spans="1:6" x14ac:dyDescent="0.25">
      <c r="A18" s="180" t="s">
        <v>42</v>
      </c>
      <c r="B18" s="182" t="s">
        <v>38</v>
      </c>
      <c r="C18" s="176">
        <v>5.0086047521953443</v>
      </c>
      <c r="D18" s="176">
        <v>0.79063675072934769</v>
      </c>
      <c r="E18" s="176">
        <v>1.0530332755614036</v>
      </c>
      <c r="F18" s="177">
        <v>0.7906367507293478</v>
      </c>
    </row>
    <row r="19" spans="1:6" x14ac:dyDescent="0.25">
      <c r="A19" s="168">
        <v>3</v>
      </c>
      <c r="B19" s="181" t="s">
        <v>90</v>
      </c>
      <c r="C19" s="172">
        <v>0</v>
      </c>
      <c r="D19" s="172">
        <v>0</v>
      </c>
      <c r="E19" s="172">
        <v>0</v>
      </c>
      <c r="F19" s="173">
        <v>0</v>
      </c>
    </row>
    <row r="20" spans="1:6" x14ac:dyDescent="0.25">
      <c r="A20" s="168">
        <v>4</v>
      </c>
      <c r="B20" s="181" t="s">
        <v>44</v>
      </c>
      <c r="C20" s="172">
        <v>0</v>
      </c>
      <c r="D20" s="172">
        <v>0</v>
      </c>
      <c r="E20" s="172">
        <v>0</v>
      </c>
      <c r="F20" s="173">
        <v>0</v>
      </c>
    </row>
    <row r="21" spans="1:6" x14ac:dyDescent="0.25">
      <c r="A21" s="168">
        <v>5</v>
      </c>
      <c r="B21" s="181" t="s">
        <v>74</v>
      </c>
      <c r="C21" s="172">
        <v>172.83730937533045</v>
      </c>
      <c r="D21" s="172">
        <v>27.283352440501105</v>
      </c>
      <c r="E21" s="172">
        <v>36.338151448454617</v>
      </c>
      <c r="F21" s="173">
        <v>27.283352440501112</v>
      </c>
    </row>
    <row r="22" spans="1:6" x14ac:dyDescent="0.25">
      <c r="A22" s="168">
        <v>6</v>
      </c>
      <c r="B22" s="181" t="s">
        <v>46</v>
      </c>
      <c r="C22" s="172">
        <v>0</v>
      </c>
      <c r="D22" s="172">
        <v>0</v>
      </c>
      <c r="E22" s="172">
        <v>0</v>
      </c>
      <c r="F22" s="173">
        <v>0</v>
      </c>
    </row>
    <row r="23" spans="1:6" x14ac:dyDescent="0.25">
      <c r="A23" s="168">
        <v>7</v>
      </c>
      <c r="B23" s="181" t="s">
        <v>47</v>
      </c>
      <c r="C23" s="172">
        <v>0</v>
      </c>
      <c r="D23" s="172">
        <v>0</v>
      </c>
      <c r="E23" s="172">
        <v>0</v>
      </c>
      <c r="F23" s="173">
        <v>0</v>
      </c>
    </row>
    <row r="24" spans="1:6" x14ac:dyDescent="0.25">
      <c r="A24" s="180" t="s">
        <v>48</v>
      </c>
      <c r="B24" s="182" t="s">
        <v>49</v>
      </c>
      <c r="C24" s="176">
        <v>0</v>
      </c>
      <c r="D24" s="176">
        <v>0</v>
      </c>
      <c r="E24" s="176">
        <v>0</v>
      </c>
      <c r="F24" s="177">
        <v>0</v>
      </c>
    </row>
    <row r="25" spans="1:6" x14ac:dyDescent="0.25">
      <c r="A25" s="180" t="s">
        <v>50</v>
      </c>
      <c r="B25" s="182" t="s">
        <v>38</v>
      </c>
      <c r="C25" s="176">
        <v>0</v>
      </c>
      <c r="D25" s="176">
        <v>0</v>
      </c>
      <c r="E25" s="176">
        <v>0</v>
      </c>
      <c r="F25" s="177">
        <v>0</v>
      </c>
    </row>
    <row r="26" spans="1:6" ht="31.5" x14ac:dyDescent="0.25">
      <c r="A26" s="180" t="s">
        <v>52</v>
      </c>
      <c r="B26" s="182" t="s">
        <v>53</v>
      </c>
      <c r="C26" s="176">
        <v>0</v>
      </c>
      <c r="D26" s="176">
        <v>0</v>
      </c>
      <c r="E26" s="176">
        <v>0</v>
      </c>
      <c r="F26" s="177">
        <v>0</v>
      </c>
    </row>
    <row r="27" spans="1:6" x14ac:dyDescent="0.25">
      <c r="A27" s="180" t="s">
        <v>54</v>
      </c>
      <c r="B27" s="182" t="s">
        <v>78</v>
      </c>
      <c r="C27" s="176">
        <v>0</v>
      </c>
      <c r="D27" s="176">
        <v>0</v>
      </c>
      <c r="E27" s="176">
        <v>0</v>
      </c>
      <c r="F27" s="177">
        <v>0</v>
      </c>
    </row>
    <row r="28" spans="1:6" ht="31.5" x14ac:dyDescent="0.25">
      <c r="A28" s="168">
        <v>8</v>
      </c>
      <c r="B28" s="181" t="s">
        <v>91</v>
      </c>
      <c r="C28" s="172">
        <v>172.83730937533045</v>
      </c>
      <c r="D28" s="172">
        <v>27.283352440501105</v>
      </c>
      <c r="E28" s="172">
        <v>36.338151448454617</v>
      </c>
      <c r="F28" s="173">
        <v>27.28</v>
      </c>
    </row>
    <row r="29" spans="1:6" ht="31.5" x14ac:dyDescent="0.25">
      <c r="A29" s="168">
        <v>9</v>
      </c>
      <c r="B29" s="181" t="s">
        <v>113</v>
      </c>
      <c r="C29" s="178"/>
      <c r="D29" s="178">
        <v>27.283352440501105</v>
      </c>
      <c r="E29" s="178"/>
      <c r="F29" s="179">
        <v>27.28</v>
      </c>
    </row>
    <row r="30" spans="1:6" ht="31.5" x14ac:dyDescent="0.25">
      <c r="A30" s="168">
        <v>10</v>
      </c>
      <c r="B30" s="181" t="s">
        <v>93</v>
      </c>
      <c r="C30" s="172">
        <v>6334.9</v>
      </c>
      <c r="D30" s="172"/>
      <c r="E30" s="172">
        <v>1331.8799999999999</v>
      </c>
      <c r="F30" s="173"/>
    </row>
    <row r="31" spans="1:6" x14ac:dyDescent="0.25">
      <c r="A31" s="171">
        <v>11</v>
      </c>
      <c r="B31" s="184" t="s">
        <v>59</v>
      </c>
      <c r="C31" s="172">
        <v>0</v>
      </c>
      <c r="D31" s="172">
        <v>0</v>
      </c>
      <c r="E31" s="172">
        <v>0</v>
      </c>
      <c r="F31" s="173">
        <v>0</v>
      </c>
    </row>
    <row r="32" spans="1:6" x14ac:dyDescent="0.25">
      <c r="A32" s="188"/>
      <c r="B32" s="189"/>
      <c r="C32" s="190"/>
      <c r="D32" s="190"/>
      <c r="E32" s="190"/>
      <c r="F32" s="191"/>
    </row>
    <row r="33" spans="1:6" x14ac:dyDescent="0.25">
      <c r="A33" s="188"/>
      <c r="B33" s="189"/>
      <c r="C33" s="190"/>
      <c r="D33" s="190"/>
      <c r="E33" s="190"/>
      <c r="F33" s="190"/>
    </row>
    <row r="34" spans="1:6" x14ac:dyDescent="0.25">
      <c r="A34" s="201" t="s">
        <v>60</v>
      </c>
      <c r="B34" s="201"/>
      <c r="C34" s="185" t="s">
        <v>61</v>
      </c>
      <c r="D34" s="192"/>
      <c r="E34" s="235" t="s">
        <v>62</v>
      </c>
      <c r="F34" s="235"/>
    </row>
    <row r="35" spans="1:6" x14ac:dyDescent="0.25">
      <c r="A35" s="186"/>
      <c r="B35" s="186"/>
      <c r="C35" s="187" t="s">
        <v>63</v>
      </c>
      <c r="D35" s="192"/>
      <c r="E35" s="224" t="s">
        <v>64</v>
      </c>
      <c r="F35" s="224"/>
    </row>
  </sheetData>
  <mergeCells count="10">
    <mergeCell ref="E35:F35"/>
    <mergeCell ref="A34:B34"/>
    <mergeCell ref="A1:F1"/>
    <mergeCell ref="A2:F2"/>
    <mergeCell ref="B3:D3"/>
    <mergeCell ref="A4:A5"/>
    <mergeCell ref="B4:B5"/>
    <mergeCell ref="C4:D4"/>
    <mergeCell ref="E4:F4"/>
    <mergeCell ref="E34:F34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населення </vt:lpstr>
      <vt:lpstr>виробництво </vt:lpstr>
      <vt:lpstr>транспортування </vt:lpstr>
      <vt:lpstr>постачання</vt:lpstr>
      <vt:lpstr>бюджет, інших </vt:lpstr>
      <vt:lpstr>виробництво</vt:lpstr>
      <vt:lpstr>транспортуваня</vt:lpstr>
      <vt:lpstr>постачання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Александр</cp:lastModifiedBy>
  <dcterms:created xsi:type="dcterms:W3CDTF">2019-06-03T08:31:00Z</dcterms:created>
  <dcterms:modified xsi:type="dcterms:W3CDTF">2019-06-03T10:37:22Z</dcterms:modified>
</cp:coreProperties>
</file>